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495" yWindow="2955" windowWidth="14955" windowHeight="7875" activeTab="5"/>
  </bookViews>
  <sheets>
    <sheet name="DATA" sheetId="1" r:id="rId1"/>
    <sheet name="Histograms" sheetId="10" r:id="rId2"/>
    <sheet name="Correlations" sheetId="14" r:id="rId3"/>
    <sheet name="Miles All Vars But 498" sheetId="15" r:id="rId4"/>
    <sheet name="Income All Vars But 498" sheetId="16" r:id="rId5"/>
    <sheet name="DATA Modified" sheetId="2" r:id="rId6"/>
  </sheets>
  <calcPr calcId="145621"/>
</workbook>
</file>

<file path=xl/calcChain.xml><?xml version="1.0" encoding="utf-8"?>
<calcChain xmlns="http://schemas.openxmlformats.org/spreadsheetml/2006/main">
  <c r="X3" i="10" l="1"/>
  <c r="X4" i="10"/>
  <c r="X5" i="10"/>
  <c r="X6" i="10"/>
  <c r="X7" i="10"/>
  <c r="X8" i="10"/>
  <c r="X9" i="10"/>
  <c r="X10" i="10"/>
  <c r="X11" i="10"/>
  <c r="X12" i="10"/>
  <c r="X13" i="10"/>
  <c r="X14" i="10"/>
  <c r="X15" i="10"/>
  <c r="X16" i="10"/>
  <c r="X17" i="10"/>
  <c r="X2" i="10"/>
  <c r="M3" i="10"/>
  <c r="M4" i="10"/>
  <c r="M5" i="10"/>
  <c r="M6" i="10"/>
  <c r="M7" i="10"/>
  <c r="M8" i="10"/>
  <c r="M9" i="10"/>
  <c r="M10" i="10"/>
  <c r="M11" i="10"/>
  <c r="M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2" i="10"/>
  <c r="AE3" i="2"/>
  <c r="AE4" i="2" s="1"/>
  <c r="AE5" i="2" s="1"/>
  <c r="AE6" i="2" s="1"/>
  <c r="AE7" i="2" s="1"/>
  <c r="AE8" i="2" s="1"/>
  <c r="AE9" i="2" s="1"/>
  <c r="AE10" i="2" s="1"/>
  <c r="AE11" i="2" s="1"/>
  <c r="AE12" i="2" s="1"/>
  <c r="AE13" i="2" s="1"/>
  <c r="AE14" i="2" s="1"/>
  <c r="AE15" i="2" s="1"/>
  <c r="AE16" i="2" s="1"/>
  <c r="AE17" i="2" s="1"/>
  <c r="AD2" i="2"/>
  <c r="AD3" i="2" s="1"/>
  <c r="AD4" i="2" s="1"/>
  <c r="AD5" i="2" s="1"/>
  <c r="AD6" i="2" s="1"/>
  <c r="AD7" i="2" s="1"/>
  <c r="AD8" i="2" s="1"/>
  <c r="AD9" i="2" s="1"/>
  <c r="AD10" i="2" s="1"/>
  <c r="AD11" i="2" s="1"/>
  <c r="AC2" i="2"/>
  <c r="AC3" i="2" s="1"/>
  <c r="AC4" i="2" s="1"/>
  <c r="AC5" i="2" s="1"/>
  <c r="AC6" i="2" s="1"/>
  <c r="AC7" i="2" s="1"/>
  <c r="AC8" i="2" s="1"/>
  <c r="AC9" i="2" s="1"/>
  <c r="AC10" i="2" s="1"/>
  <c r="AC11" i="2" s="1"/>
  <c r="AC12" i="2" s="1"/>
  <c r="AC13" i="2" s="1"/>
  <c r="AC14" i="2" s="1"/>
  <c r="AC15" i="2" s="1"/>
  <c r="AC16" i="2" s="1"/>
  <c r="AC17" i="2" s="1"/>
  <c r="AC18" i="2" s="1"/>
  <c r="N4" i="2" l="1"/>
  <c r="N3" i="2"/>
  <c r="N2" i="2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2" i="2"/>
  <c r="P2" i="2"/>
  <c r="Q2" i="2"/>
  <c r="R2" i="2"/>
  <c r="S2" i="2"/>
  <c r="T2" i="2"/>
  <c r="U2" i="2"/>
  <c r="V2" i="2"/>
  <c r="P3" i="2"/>
  <c r="Q3" i="2"/>
  <c r="R3" i="2"/>
  <c r="S3" i="2"/>
  <c r="T3" i="2"/>
  <c r="U3" i="2"/>
  <c r="V3" i="2"/>
  <c r="P4" i="2"/>
  <c r="Q4" i="2"/>
  <c r="R4" i="2"/>
  <c r="S4" i="2"/>
  <c r="T4" i="2"/>
  <c r="U4" i="2"/>
  <c r="V4" i="2"/>
  <c r="O4" i="2"/>
  <c r="O3" i="2"/>
  <c r="O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2" i="2"/>
</calcChain>
</file>

<file path=xl/sharedStrings.xml><?xml version="1.0" encoding="utf-8"?>
<sst xmlns="http://schemas.openxmlformats.org/spreadsheetml/2006/main" count="931" uniqueCount="81">
  <si>
    <t>Male</t>
  </si>
  <si>
    <t>Female</t>
  </si>
  <si>
    <t>Single</t>
  </si>
  <si>
    <t>Partnered</t>
  </si>
  <si>
    <t>TM195</t>
  </si>
  <si>
    <t>TM498</t>
  </si>
  <si>
    <t>TM798</t>
  </si>
  <si>
    <t>Product</t>
  </si>
  <si>
    <t>Age</t>
  </si>
  <si>
    <t>Gender</t>
  </si>
  <si>
    <t>Education</t>
  </si>
  <si>
    <t>Marital Status</t>
  </si>
  <si>
    <t>Usage</t>
  </si>
  <si>
    <t>Fitness</t>
  </si>
  <si>
    <t>Income</t>
  </si>
  <si>
    <t>Miles</t>
  </si>
  <si>
    <t>Prod498</t>
  </si>
  <si>
    <t>Gender 1=M</t>
  </si>
  <si>
    <t>Marital Status 1=Single</t>
  </si>
  <si>
    <t>Prod798</t>
  </si>
  <si>
    <t>Count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</si>
  <si>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</si>
  <si>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</si>
  <si>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</si>
  <si>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</si>
  <si>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</si>
  <si>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</si>
  <si>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</si>
  <si>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</si>
  <si>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</si>
  <si>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</si>
  <si>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</si>
  <si>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</si>
  <si>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</si>
  <si>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</si>
  <si>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</si>
  <si>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</si>
  <si>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</si>
  <si>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</si>
  <si>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</si>
  <si>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</si>
  <si>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</si>
  <si>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</si>
  <si>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t-Test: Two-Sample Assuming Equal Variances</t>
  </si>
  <si>
    <t>Variable 1</t>
  </si>
  <si>
    <t>Variable 2</t>
  </si>
  <si>
    <t>Mean</t>
  </si>
  <si>
    <t>Variance</t>
  </si>
  <si>
    <t>Pooled Variance</t>
  </si>
  <si>
    <t>Hypothesized Mean Difference</t>
  </si>
  <si>
    <t>P(T&lt;=t) one-tail</t>
  </si>
  <si>
    <t>t Critical one-tail</t>
  </si>
  <si>
    <t>P(T&lt;=t) two-tail</t>
  </si>
  <si>
    <t>t Critical two-tail</t>
  </si>
  <si>
    <t>Test of Age</t>
  </si>
  <si>
    <t>Test of Education</t>
  </si>
  <si>
    <t>Test of Gender</t>
  </si>
  <si>
    <t>Test of Miles</t>
  </si>
  <si>
    <t>z-Test: Two Sample for Means</t>
  </si>
  <si>
    <t>Known Variance</t>
  </si>
  <si>
    <t>z</t>
  </si>
  <si>
    <t>P(Z&lt;=z) one-tail</t>
  </si>
  <si>
    <t>z Critical one-tail</t>
  </si>
  <si>
    <t>P(Z&lt;=z) two-tail</t>
  </si>
  <si>
    <t>z Critical two-tail</t>
  </si>
  <si>
    <t>More</t>
  </si>
  <si>
    <t>Frequency</t>
  </si>
  <si>
    <t>RESIDUAL OUTPUT</t>
  </si>
  <si>
    <t>Observation</t>
  </si>
  <si>
    <t>Residuals</t>
  </si>
  <si>
    <t>PROBABILITY OUTPUT</t>
  </si>
  <si>
    <t>Percentile</t>
  </si>
  <si>
    <t>Age Bins</t>
  </si>
  <si>
    <t>Education Bins</t>
  </si>
  <si>
    <t>Income Bins</t>
  </si>
  <si>
    <t>Rel Freq</t>
  </si>
  <si>
    <t>Relative Frequency</t>
  </si>
  <si>
    <t>Lower 95.0%</t>
  </si>
  <si>
    <t>Upper 95.0%</t>
  </si>
  <si>
    <t>Predicted Miles</t>
  </si>
  <si>
    <t>Predicted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</si>
</sst>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" fontId="0" fillId="0" borderId="0" xfId="0" applyNumberFormat="1"/>
    <xf numFmtId="0" fontId="0" fillId="0" borderId="1" xfId="0" applyBorder="1"/>
    <xf numFmtId="1" fontId="0" fillId="0" borderId="1" xfId="0" applyNumberFormat="1" applyBorder="1"/>
    <xf numFmtId="0" fontId="1" fillId="0" borderId="1" xfId="0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0" fontId="0" fillId="0" borderId="0" xfId="0" applyNumberFormat="1" applyFill="1" applyBorder="1" applyAlignment="1"/>
    <xf numFmtId="0" fontId="1" fillId="0" borderId="0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Histograms!$A$2:$A$18</c:f>
              <c:numCache>
                <c:formatCode>General</c:formatCode>
                <c:ptCount val="17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  <c:pt idx="4">
                  <c:v>26</c:v>
                </c:pt>
                <c:pt idx="5">
                  <c:v>28</c:v>
                </c:pt>
                <c:pt idx="6">
                  <c:v>30</c:v>
                </c:pt>
                <c:pt idx="7">
                  <c:v>32</c:v>
                </c:pt>
                <c:pt idx="8">
                  <c:v>34</c:v>
                </c:pt>
                <c:pt idx="9">
                  <c:v>36</c:v>
                </c:pt>
                <c:pt idx="10">
                  <c:v>38</c:v>
                </c:pt>
                <c:pt idx="11">
                  <c:v>40</c:v>
                </c:pt>
                <c:pt idx="12">
                  <c:v>42</c:v>
                </c:pt>
                <c:pt idx="13">
                  <c:v>44</c:v>
                </c:pt>
                <c:pt idx="14">
                  <c:v>46</c:v>
                </c:pt>
                <c:pt idx="15">
                  <c:v>48</c:v>
                </c:pt>
                <c:pt idx="16">
                  <c:v>50</c:v>
                </c:pt>
              </c:numCache>
            </c:numRef>
          </c:cat>
          <c:val>
            <c:numRef>
              <c:f>Histograms!$C$2:$C$18</c:f>
              <c:numCache>
                <c:formatCode>General</c:formatCode>
                <c:ptCount val="17"/>
                <c:pt idx="0">
                  <c:v>5.5555555555555558E-3</c:v>
                </c:pt>
                <c:pt idx="1">
                  <c:v>0.05</c:v>
                </c:pt>
                <c:pt idx="2">
                  <c:v>7.7777777777777779E-2</c:v>
                </c:pt>
                <c:pt idx="3">
                  <c:v>0.16666666666666666</c:v>
                </c:pt>
                <c:pt idx="4">
                  <c:v>0.20555555555555555</c:v>
                </c:pt>
                <c:pt idx="5">
                  <c:v>8.8888888888888892E-2</c:v>
                </c:pt>
                <c:pt idx="6">
                  <c:v>7.2222222222222215E-2</c:v>
                </c:pt>
                <c:pt idx="7">
                  <c:v>5.5555555555555552E-2</c:v>
                </c:pt>
                <c:pt idx="8">
                  <c:v>7.7777777777777779E-2</c:v>
                </c:pt>
                <c:pt idx="9">
                  <c:v>0.05</c:v>
                </c:pt>
                <c:pt idx="10">
                  <c:v>0.05</c:v>
                </c:pt>
                <c:pt idx="11">
                  <c:v>3.3333333333333333E-2</c:v>
                </c:pt>
                <c:pt idx="12">
                  <c:v>1.1111111111111112E-2</c:v>
                </c:pt>
                <c:pt idx="13">
                  <c:v>1.1111111111111112E-2</c:v>
                </c:pt>
                <c:pt idx="14">
                  <c:v>1.6666666666666666E-2</c:v>
                </c:pt>
                <c:pt idx="15">
                  <c:v>2.2222222222222223E-2</c:v>
                </c:pt>
                <c:pt idx="16">
                  <c:v>5.5555555555555558E-3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4239232"/>
        <c:axId val="184241152"/>
      </c:barChart>
      <c:catAx>
        <c:axId val="184239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 Bins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4241152"/>
        <c:crosses val="autoZero"/>
        <c:auto val="1"/>
        <c:lblAlgn val="ctr"/>
        <c:lblOffset val="100"/>
        <c:noMultiLvlLbl val="0"/>
      </c:catAx>
      <c:valAx>
        <c:axId val="184241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4239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Usage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'DATA Modified'!$G$2:$G$181</c:f>
              <c:numCache>
                <c:formatCode>General</c:formatCode>
                <c:ptCount val="180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4</c:v>
                </c:pt>
                <c:pt idx="49">
                  <c:v>3</c:v>
                </c:pt>
                <c:pt idx="50">
                  <c:v>3</c:v>
                </c:pt>
                <c:pt idx="51">
                  <c:v>2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2</c:v>
                </c:pt>
                <c:pt idx="60">
                  <c:v>3</c:v>
                </c:pt>
                <c:pt idx="61">
                  <c:v>4</c:v>
                </c:pt>
                <c:pt idx="62">
                  <c:v>2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4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4</c:v>
                </c:pt>
                <c:pt idx="73">
                  <c:v>3</c:v>
                </c:pt>
                <c:pt idx="74">
                  <c:v>4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2</c:v>
                </c:pt>
                <c:pt idx="82">
                  <c:v>3</c:v>
                </c:pt>
                <c:pt idx="83">
                  <c:v>3</c:v>
                </c:pt>
                <c:pt idx="84">
                  <c:v>5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2</c:v>
                </c:pt>
                <c:pt idx="98">
                  <c:v>3</c:v>
                </c:pt>
                <c:pt idx="99">
                  <c:v>2</c:v>
                </c:pt>
                <c:pt idx="100">
                  <c:v>5</c:v>
                </c:pt>
                <c:pt idx="101">
                  <c:v>3</c:v>
                </c:pt>
                <c:pt idx="102">
                  <c:v>2</c:v>
                </c:pt>
                <c:pt idx="103">
                  <c:v>4</c:v>
                </c:pt>
                <c:pt idx="104">
                  <c:v>3</c:v>
                </c:pt>
                <c:pt idx="105">
                  <c:v>2</c:v>
                </c:pt>
                <c:pt idx="106">
                  <c:v>2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3</c:v>
                </c:pt>
                <c:pt idx="113">
                  <c:v>3</c:v>
                </c:pt>
                <c:pt idx="114">
                  <c:v>4</c:v>
                </c:pt>
                <c:pt idx="115">
                  <c:v>3</c:v>
                </c:pt>
                <c:pt idx="116">
                  <c:v>2</c:v>
                </c:pt>
                <c:pt idx="117">
                  <c:v>2</c:v>
                </c:pt>
                <c:pt idx="118">
                  <c:v>4</c:v>
                </c:pt>
                <c:pt idx="119">
                  <c:v>3</c:v>
                </c:pt>
                <c:pt idx="120">
                  <c:v>4</c:v>
                </c:pt>
                <c:pt idx="121">
                  <c:v>2</c:v>
                </c:pt>
                <c:pt idx="122">
                  <c:v>3</c:v>
                </c:pt>
                <c:pt idx="123">
                  <c:v>5</c:v>
                </c:pt>
                <c:pt idx="124">
                  <c:v>3</c:v>
                </c:pt>
                <c:pt idx="125">
                  <c:v>4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2</c:v>
                </c:pt>
                <c:pt idx="133">
                  <c:v>4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2</c:v>
                </c:pt>
                <c:pt idx="139">
                  <c:v>2</c:v>
                </c:pt>
                <c:pt idx="140">
                  <c:v>4</c:v>
                </c:pt>
                <c:pt idx="141">
                  <c:v>3</c:v>
                </c:pt>
                <c:pt idx="142">
                  <c:v>4</c:v>
                </c:pt>
                <c:pt idx="143">
                  <c:v>4</c:v>
                </c:pt>
                <c:pt idx="144">
                  <c:v>5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5</c:v>
                </c:pt>
                <c:pt idx="149">
                  <c:v>5</c:v>
                </c:pt>
                <c:pt idx="150">
                  <c:v>4</c:v>
                </c:pt>
                <c:pt idx="151">
                  <c:v>4</c:v>
                </c:pt>
                <c:pt idx="152">
                  <c:v>5</c:v>
                </c:pt>
                <c:pt idx="153">
                  <c:v>4</c:v>
                </c:pt>
                <c:pt idx="154">
                  <c:v>6</c:v>
                </c:pt>
                <c:pt idx="155">
                  <c:v>6</c:v>
                </c:pt>
                <c:pt idx="156">
                  <c:v>4</c:v>
                </c:pt>
                <c:pt idx="157">
                  <c:v>4</c:v>
                </c:pt>
                <c:pt idx="158">
                  <c:v>5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6</c:v>
                </c:pt>
                <c:pt idx="163">
                  <c:v>7</c:v>
                </c:pt>
                <c:pt idx="164">
                  <c:v>6</c:v>
                </c:pt>
                <c:pt idx="165">
                  <c:v>5</c:v>
                </c:pt>
                <c:pt idx="166">
                  <c:v>7</c:v>
                </c:pt>
                <c:pt idx="167">
                  <c:v>6</c:v>
                </c:pt>
                <c:pt idx="168">
                  <c:v>5</c:v>
                </c:pt>
                <c:pt idx="169">
                  <c:v>5</c:v>
                </c:pt>
                <c:pt idx="170">
                  <c:v>6</c:v>
                </c:pt>
                <c:pt idx="171">
                  <c:v>4</c:v>
                </c:pt>
                <c:pt idx="172">
                  <c:v>5</c:v>
                </c:pt>
                <c:pt idx="173">
                  <c:v>4</c:v>
                </c:pt>
                <c:pt idx="174">
                  <c:v>5</c:v>
                </c:pt>
                <c:pt idx="175">
                  <c:v>6</c:v>
                </c:pt>
                <c:pt idx="176">
                  <c:v>5</c:v>
                </c:pt>
                <c:pt idx="177">
                  <c:v>5</c:v>
                </c:pt>
                <c:pt idx="178">
                  <c:v>4</c:v>
                </c:pt>
                <c:pt idx="179">
                  <c:v>4</c:v>
                </c:pt>
              </c:numCache>
            </c:numRef>
          </c:xVal>
          <c:yVal>
            <c:numRef>
              <c:f>'Miles All Vars But 498'!$C$32:$C$211</c:f>
              <c:numCache>
                <c:formatCode>General</c:formatCode>
                <c:ptCount val="180"/>
                <c:pt idx="0">
                  <c:v>4.7060885017979643</c:v>
                </c:pt>
                <c:pt idx="1">
                  <c:v>17.43309499486034</c:v>
                </c:pt>
                <c:pt idx="2">
                  <c:v>-40.05752551366318</c:v>
                </c:pt>
                <c:pt idx="3">
                  <c:v>-8.1612702147873506</c:v>
                </c:pt>
                <c:pt idx="4">
                  <c:v>-38.508269910772597</c:v>
                </c:pt>
                <c:pt idx="5">
                  <c:v>-22.328768452951721</c:v>
                </c:pt>
                <c:pt idx="6">
                  <c:v>-13.959779586036944</c:v>
                </c:pt>
                <c:pt idx="7">
                  <c:v>-1.8483289092257422</c:v>
                </c:pt>
                <c:pt idx="8">
                  <c:v>-0.95614326768588853</c:v>
                </c:pt>
                <c:pt idx="9">
                  <c:v>17.725701070758049</c:v>
                </c:pt>
                <c:pt idx="10">
                  <c:v>1.4545809388096558</c:v>
                </c:pt>
                <c:pt idx="11">
                  <c:v>3.8817462502304352</c:v>
                </c:pt>
                <c:pt idx="12">
                  <c:v>-17.903621594856446</c:v>
                </c:pt>
                <c:pt idx="13">
                  <c:v>-8.619903881423312</c:v>
                </c:pt>
                <c:pt idx="14">
                  <c:v>21.665598868972026</c:v>
                </c:pt>
                <c:pt idx="15">
                  <c:v>-5.0630580334886162</c:v>
                </c:pt>
                <c:pt idx="16">
                  <c:v>39.733478733654991</c:v>
                </c:pt>
                <c:pt idx="17">
                  <c:v>-4.2146177091630079</c:v>
                </c:pt>
                <c:pt idx="18">
                  <c:v>18.665367272058305</c:v>
                </c:pt>
                <c:pt idx="19">
                  <c:v>0.97725836455165194</c:v>
                </c:pt>
                <c:pt idx="20">
                  <c:v>9.863801611927741</c:v>
                </c:pt>
                <c:pt idx="21">
                  <c:v>-0.2683564258310156</c:v>
                </c:pt>
                <c:pt idx="22">
                  <c:v>-1.9738523791492071</c:v>
                </c:pt>
                <c:pt idx="23">
                  <c:v>13.583252723139196</c:v>
                </c:pt>
                <c:pt idx="24">
                  <c:v>43.119492793946691</c:v>
                </c:pt>
                <c:pt idx="25">
                  <c:v>-22.256129213072256</c:v>
                </c:pt>
                <c:pt idx="26">
                  <c:v>-24.006686451638373</c:v>
                </c:pt>
                <c:pt idx="27">
                  <c:v>-21.316658190867017</c:v>
                </c:pt>
                <c:pt idx="28">
                  <c:v>-17.44957110434823</c:v>
                </c:pt>
                <c:pt idx="29">
                  <c:v>-7.3336041364514912</c:v>
                </c:pt>
                <c:pt idx="30">
                  <c:v>-5.4509900458887159</c:v>
                </c:pt>
                <c:pt idx="31">
                  <c:v>11.806103641176335</c:v>
                </c:pt>
                <c:pt idx="32">
                  <c:v>11.840948561379534</c:v>
                </c:pt>
                <c:pt idx="33">
                  <c:v>8.6458065380397784</c:v>
                </c:pt>
                <c:pt idx="34">
                  <c:v>-6.554538148326543</c:v>
                </c:pt>
                <c:pt idx="35">
                  <c:v>5.968612962614614</c:v>
                </c:pt>
                <c:pt idx="36">
                  <c:v>5.0187541035489502</c:v>
                </c:pt>
                <c:pt idx="37">
                  <c:v>-1.1807169871111682</c:v>
                </c:pt>
                <c:pt idx="38">
                  <c:v>-6.2022297884223718</c:v>
                </c:pt>
                <c:pt idx="39">
                  <c:v>5.2526459947178665</c:v>
                </c:pt>
                <c:pt idx="40">
                  <c:v>4.3819613324653943</c:v>
                </c:pt>
                <c:pt idx="41">
                  <c:v>-0.46510089707344093</c:v>
                </c:pt>
                <c:pt idx="42">
                  <c:v>-17.025235030661108</c:v>
                </c:pt>
                <c:pt idx="43">
                  <c:v>-17.761452636384796</c:v>
                </c:pt>
                <c:pt idx="44">
                  <c:v>-17.984255251347726</c:v>
                </c:pt>
                <c:pt idx="45">
                  <c:v>-2.3410388434733562</c:v>
                </c:pt>
                <c:pt idx="46">
                  <c:v>12.452097104053692</c:v>
                </c:pt>
                <c:pt idx="47">
                  <c:v>-4.8014830720004227</c:v>
                </c:pt>
                <c:pt idx="48">
                  <c:v>1.4759118740124393</c:v>
                </c:pt>
                <c:pt idx="49">
                  <c:v>-29.692598519147744</c:v>
                </c:pt>
                <c:pt idx="50">
                  <c:v>-1.2633680509816543</c:v>
                </c:pt>
                <c:pt idx="51">
                  <c:v>-9.5427294150803448</c:v>
                </c:pt>
                <c:pt idx="52">
                  <c:v>-9.458752291662762</c:v>
                </c:pt>
                <c:pt idx="53">
                  <c:v>5.0935935726248545</c:v>
                </c:pt>
                <c:pt idx="54">
                  <c:v>-6.7935081258721794</c:v>
                </c:pt>
                <c:pt idx="55">
                  <c:v>-3.1466838972624203</c:v>
                </c:pt>
                <c:pt idx="56">
                  <c:v>6.5907607108149193</c:v>
                </c:pt>
                <c:pt idx="57">
                  <c:v>9.5950035839251768E-2</c:v>
                </c:pt>
                <c:pt idx="58">
                  <c:v>-27.520517278559851</c:v>
                </c:pt>
                <c:pt idx="59">
                  <c:v>1.371954852518833</c:v>
                </c:pt>
                <c:pt idx="60">
                  <c:v>4.6672650691381818</c:v>
                </c:pt>
                <c:pt idx="61">
                  <c:v>20.784991979605167</c:v>
                </c:pt>
                <c:pt idx="62">
                  <c:v>32.581986310045068</c:v>
                </c:pt>
                <c:pt idx="63">
                  <c:v>-13.055415016229119</c:v>
                </c:pt>
                <c:pt idx="64">
                  <c:v>5.539574657989391</c:v>
                </c:pt>
                <c:pt idx="65">
                  <c:v>6.3290523491957487</c:v>
                </c:pt>
                <c:pt idx="66">
                  <c:v>-15.651223236097962</c:v>
                </c:pt>
                <c:pt idx="67">
                  <c:v>13.474556826753911</c:v>
                </c:pt>
                <c:pt idx="68">
                  <c:v>-0.32301207670978727</c:v>
                </c:pt>
                <c:pt idx="69">
                  <c:v>-17.787655846610242</c:v>
                </c:pt>
                <c:pt idx="70">
                  <c:v>-9.9340756705561191</c:v>
                </c:pt>
                <c:pt idx="71">
                  <c:v>-7.5968887398104101</c:v>
                </c:pt>
                <c:pt idx="72">
                  <c:v>2.3562120001996334</c:v>
                </c:pt>
                <c:pt idx="73">
                  <c:v>-19.058911005980875</c:v>
                </c:pt>
                <c:pt idx="74">
                  <c:v>5.2159778121155682</c:v>
                </c:pt>
                <c:pt idx="75">
                  <c:v>-11.645233669646785</c:v>
                </c:pt>
                <c:pt idx="76">
                  <c:v>-28.277005308985594</c:v>
                </c:pt>
                <c:pt idx="77">
                  <c:v>-8.3648404741496947</c:v>
                </c:pt>
                <c:pt idx="78">
                  <c:v>-2.2880038051729343</c:v>
                </c:pt>
                <c:pt idx="79">
                  <c:v>-17.112170867109498</c:v>
                </c:pt>
                <c:pt idx="80">
                  <c:v>-18.068802698179248</c:v>
                </c:pt>
                <c:pt idx="81">
                  <c:v>-10.131837119345519</c:v>
                </c:pt>
                <c:pt idx="82">
                  <c:v>17.063023028925983</c:v>
                </c:pt>
                <c:pt idx="83">
                  <c:v>9.4673520962463726</c:v>
                </c:pt>
                <c:pt idx="84">
                  <c:v>59.472772611383959</c:v>
                </c:pt>
                <c:pt idx="85">
                  <c:v>11.231269395831127</c:v>
                </c:pt>
                <c:pt idx="86">
                  <c:v>2.0709599169817778</c:v>
                </c:pt>
                <c:pt idx="87">
                  <c:v>8.0855170405147305</c:v>
                </c:pt>
                <c:pt idx="88">
                  <c:v>-4.1308999957298624</c:v>
                </c:pt>
                <c:pt idx="89">
                  <c:v>15.175884357121234</c:v>
                </c:pt>
                <c:pt idx="90">
                  <c:v>24.944339700225541</c:v>
                </c:pt>
                <c:pt idx="91">
                  <c:v>17.493951525019568</c:v>
                </c:pt>
                <c:pt idx="92">
                  <c:v>-7.6194206357673977</c:v>
                </c:pt>
                <c:pt idx="93">
                  <c:v>-19.895892105977786</c:v>
                </c:pt>
                <c:pt idx="94">
                  <c:v>24.765985267391954</c:v>
                </c:pt>
                <c:pt idx="95">
                  <c:v>-11.521020887324866</c:v>
                </c:pt>
                <c:pt idx="96">
                  <c:v>23.128456187791429</c:v>
                </c:pt>
                <c:pt idx="97">
                  <c:v>9.467735557296507</c:v>
                </c:pt>
                <c:pt idx="98">
                  <c:v>12.82273426809067</c:v>
                </c:pt>
                <c:pt idx="99">
                  <c:v>0.641556718511886</c:v>
                </c:pt>
                <c:pt idx="100">
                  <c:v>-27.227986060338083</c:v>
                </c:pt>
                <c:pt idx="101">
                  <c:v>7.5451305033093803</c:v>
                </c:pt>
                <c:pt idx="102">
                  <c:v>-5.3613776050046269</c:v>
                </c:pt>
                <c:pt idx="103">
                  <c:v>58.230892508058417</c:v>
                </c:pt>
                <c:pt idx="104">
                  <c:v>-11.649042195008349</c:v>
                </c:pt>
                <c:pt idx="105">
                  <c:v>-13.798146178351573</c:v>
                </c:pt>
                <c:pt idx="106">
                  <c:v>-1.5216747081411839</c:v>
                </c:pt>
                <c:pt idx="107">
                  <c:v>18.160736755145848</c:v>
                </c:pt>
                <c:pt idx="108">
                  <c:v>-17.182135928651647</c:v>
                </c:pt>
                <c:pt idx="109">
                  <c:v>8.3379867205422897E-2</c:v>
                </c:pt>
                <c:pt idx="110">
                  <c:v>6.2139846205464409</c:v>
                </c:pt>
                <c:pt idx="111">
                  <c:v>-25.787705951060573</c:v>
                </c:pt>
                <c:pt idx="112">
                  <c:v>-0.39145161447419241</c:v>
                </c:pt>
                <c:pt idx="113">
                  <c:v>-21.100827018594316</c:v>
                </c:pt>
                <c:pt idx="114">
                  <c:v>-5.1206395304109975</c:v>
                </c:pt>
                <c:pt idx="115">
                  <c:v>11.738104010563291</c:v>
                </c:pt>
                <c:pt idx="116">
                  <c:v>-1.976612615873016</c:v>
                </c:pt>
                <c:pt idx="117">
                  <c:v>13.98370457956301</c:v>
                </c:pt>
                <c:pt idx="118">
                  <c:v>24.460751894524208</c:v>
                </c:pt>
                <c:pt idx="119">
                  <c:v>11.51530139560036</c:v>
                </c:pt>
                <c:pt idx="120">
                  <c:v>25.458430674126276</c:v>
                </c:pt>
                <c:pt idx="121">
                  <c:v>21.202407708567982</c:v>
                </c:pt>
                <c:pt idx="122">
                  <c:v>13.717124335004286</c:v>
                </c:pt>
                <c:pt idx="123">
                  <c:v>-26.901522427188894</c:v>
                </c:pt>
                <c:pt idx="124">
                  <c:v>-18.158334582152023</c:v>
                </c:pt>
                <c:pt idx="125">
                  <c:v>-15.638433511455773</c:v>
                </c:pt>
                <c:pt idx="126">
                  <c:v>-28.611049321800422</c:v>
                </c:pt>
                <c:pt idx="127">
                  <c:v>-8.0000487133370655</c:v>
                </c:pt>
                <c:pt idx="128">
                  <c:v>-13.431104780532365</c:v>
                </c:pt>
                <c:pt idx="129">
                  <c:v>-2.472360961813564</c:v>
                </c:pt>
                <c:pt idx="130">
                  <c:v>13.824041055652323</c:v>
                </c:pt>
                <c:pt idx="131">
                  <c:v>13.271519105078411</c:v>
                </c:pt>
                <c:pt idx="132">
                  <c:v>24.35223983932768</c:v>
                </c:pt>
                <c:pt idx="133">
                  <c:v>-22.280392862573791</c:v>
                </c:pt>
                <c:pt idx="134">
                  <c:v>21.586694223945017</c:v>
                </c:pt>
                <c:pt idx="135">
                  <c:v>-1.541604344336136</c:v>
                </c:pt>
                <c:pt idx="136">
                  <c:v>5.6374910114850252</c:v>
                </c:pt>
                <c:pt idx="137">
                  <c:v>8.1164634396522644</c:v>
                </c:pt>
                <c:pt idx="138">
                  <c:v>10.733257745454331</c:v>
                </c:pt>
                <c:pt idx="139">
                  <c:v>4.6087299674574851</c:v>
                </c:pt>
                <c:pt idx="140">
                  <c:v>-2.2672094703342509</c:v>
                </c:pt>
                <c:pt idx="141">
                  <c:v>-16.88780627484195</c:v>
                </c:pt>
                <c:pt idx="142">
                  <c:v>59.061572854659232</c:v>
                </c:pt>
                <c:pt idx="143">
                  <c:v>-17.717101560366473</c:v>
                </c:pt>
                <c:pt idx="144">
                  <c:v>-37.479273501074971</c:v>
                </c:pt>
                <c:pt idx="145">
                  <c:v>-50.637280240667252</c:v>
                </c:pt>
                <c:pt idx="146">
                  <c:v>-58.901650987131916</c:v>
                </c:pt>
                <c:pt idx="147">
                  <c:v>-70.716928795213164</c:v>
                </c:pt>
                <c:pt idx="148">
                  <c:v>27.050731135452963</c:v>
                </c:pt>
                <c:pt idx="149">
                  <c:v>-9.6966201962669913</c:v>
                </c:pt>
                <c:pt idx="150">
                  <c:v>-35.105915900765211</c:v>
                </c:pt>
                <c:pt idx="151">
                  <c:v>22.700427382718772</c:v>
                </c:pt>
                <c:pt idx="152">
                  <c:v>26.97108258090708</c:v>
                </c:pt>
                <c:pt idx="153">
                  <c:v>-2.1291490156121711</c:v>
                </c:pt>
                <c:pt idx="154">
                  <c:v>9.270306338874434</c:v>
                </c:pt>
                <c:pt idx="155">
                  <c:v>39.074275745916822</c:v>
                </c:pt>
                <c:pt idx="156">
                  <c:v>17.763048796958373</c:v>
                </c:pt>
                <c:pt idx="157">
                  <c:v>13.614511188525299</c:v>
                </c:pt>
                <c:pt idx="158">
                  <c:v>22.756109762156626</c:v>
                </c:pt>
                <c:pt idx="159">
                  <c:v>-17.829501048431382</c:v>
                </c:pt>
                <c:pt idx="160">
                  <c:v>-13.018443042124844</c:v>
                </c:pt>
                <c:pt idx="161">
                  <c:v>-30.77259960888324</c:v>
                </c:pt>
                <c:pt idx="162">
                  <c:v>-32.156909527471612</c:v>
                </c:pt>
                <c:pt idx="163">
                  <c:v>-38.814252403364208</c:v>
                </c:pt>
                <c:pt idx="164">
                  <c:v>-53.264813392774897</c:v>
                </c:pt>
                <c:pt idx="165">
                  <c:v>21.745423813524496</c:v>
                </c:pt>
                <c:pt idx="166">
                  <c:v>55.007791848086697</c:v>
                </c:pt>
                <c:pt idx="167">
                  <c:v>59.614620945323679</c:v>
                </c:pt>
                <c:pt idx="168">
                  <c:v>-12.052315240554606</c:v>
                </c:pt>
                <c:pt idx="169">
                  <c:v>-46.053502178775403</c:v>
                </c:pt>
                <c:pt idx="170">
                  <c:v>42.567697851800659</c:v>
                </c:pt>
                <c:pt idx="171">
                  <c:v>25.634723381031279</c:v>
                </c:pt>
                <c:pt idx="172">
                  <c:v>-43.931801773395136</c:v>
                </c:pt>
                <c:pt idx="173">
                  <c:v>180.65890252210659</c:v>
                </c:pt>
                <c:pt idx="174">
                  <c:v>-44.910165613350216</c:v>
                </c:pt>
                <c:pt idx="175">
                  <c:v>22.726356602715668</c:v>
                </c:pt>
                <c:pt idx="176">
                  <c:v>49.4617797133983</c:v>
                </c:pt>
                <c:pt idx="177">
                  <c:v>-26.607359173679868</c:v>
                </c:pt>
                <c:pt idx="178">
                  <c:v>-50.881744291119389</c:v>
                </c:pt>
                <c:pt idx="179">
                  <c:v>16.152980772043094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98208"/>
        <c:axId val="53155328"/>
      </c:scatterChart>
      <c:valAx>
        <c:axId val="53198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155328"/>
        <c:crosses val="autoZero"/>
        <c:crossBetween val="midCat"/>
      </c:valAx>
      <c:valAx>
        <c:axId val="53155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198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Fitness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'DATA Modified'!$H$2:$H$181</c:f>
              <c:numCache>
                <c:formatCode>General</c:formatCode>
                <c:ptCount val="180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1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5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4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5</c:v>
                </c:pt>
                <c:pt idx="62">
                  <c:v>2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4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4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2</c:v>
                </c:pt>
                <c:pt idx="92">
                  <c:v>2</c:v>
                </c:pt>
                <c:pt idx="93">
                  <c:v>3</c:v>
                </c:pt>
                <c:pt idx="94">
                  <c:v>2</c:v>
                </c:pt>
                <c:pt idx="95">
                  <c:v>4</c:v>
                </c:pt>
                <c:pt idx="96">
                  <c:v>3</c:v>
                </c:pt>
                <c:pt idx="97">
                  <c:v>3</c:v>
                </c:pt>
                <c:pt idx="98">
                  <c:v>4</c:v>
                </c:pt>
                <c:pt idx="99">
                  <c:v>2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4</c:v>
                </c:pt>
                <c:pt idx="105">
                  <c:v>3</c:v>
                </c:pt>
                <c:pt idx="106">
                  <c:v>2</c:v>
                </c:pt>
                <c:pt idx="107">
                  <c:v>3</c:v>
                </c:pt>
                <c:pt idx="108">
                  <c:v>3</c:v>
                </c:pt>
                <c:pt idx="109">
                  <c:v>4</c:v>
                </c:pt>
                <c:pt idx="110">
                  <c:v>3</c:v>
                </c:pt>
                <c:pt idx="111">
                  <c:v>2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1</c:v>
                </c:pt>
                <c:pt idx="118">
                  <c:v>3</c:v>
                </c:pt>
                <c:pt idx="119">
                  <c:v>3</c:v>
                </c:pt>
                <c:pt idx="120">
                  <c:v>4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4</c:v>
                </c:pt>
                <c:pt idx="125">
                  <c:v>3</c:v>
                </c:pt>
                <c:pt idx="126">
                  <c:v>4</c:v>
                </c:pt>
                <c:pt idx="127">
                  <c:v>3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2</c:v>
                </c:pt>
                <c:pt idx="139">
                  <c:v>3</c:v>
                </c:pt>
                <c:pt idx="140">
                  <c:v>3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4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4</c:v>
                </c:pt>
                <c:pt idx="152">
                  <c:v>5</c:v>
                </c:pt>
                <c:pt idx="153">
                  <c:v>3</c:v>
                </c:pt>
                <c:pt idx="154">
                  <c:v>4</c:v>
                </c:pt>
                <c:pt idx="155">
                  <c:v>5</c:v>
                </c:pt>
                <c:pt idx="156">
                  <c:v>5</c:v>
                </c:pt>
                <c:pt idx="157">
                  <c:v>3</c:v>
                </c:pt>
                <c:pt idx="158">
                  <c:v>4</c:v>
                </c:pt>
                <c:pt idx="159">
                  <c:v>5</c:v>
                </c:pt>
                <c:pt idx="160">
                  <c:v>3</c:v>
                </c:pt>
                <c:pt idx="161">
                  <c:v>4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4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</c:numCache>
            </c:numRef>
          </c:xVal>
          <c:yVal>
            <c:numRef>
              <c:f>'Miles All Vars But 498'!$C$32:$C$211</c:f>
              <c:numCache>
                <c:formatCode>General</c:formatCode>
                <c:ptCount val="180"/>
                <c:pt idx="0">
                  <c:v>4.7060885017979643</c:v>
                </c:pt>
                <c:pt idx="1">
                  <c:v>17.43309499486034</c:v>
                </c:pt>
                <c:pt idx="2">
                  <c:v>-40.05752551366318</c:v>
                </c:pt>
                <c:pt idx="3">
                  <c:v>-8.1612702147873506</c:v>
                </c:pt>
                <c:pt idx="4">
                  <c:v>-38.508269910772597</c:v>
                </c:pt>
                <c:pt idx="5">
                  <c:v>-22.328768452951721</c:v>
                </c:pt>
                <c:pt idx="6">
                  <c:v>-13.959779586036944</c:v>
                </c:pt>
                <c:pt idx="7">
                  <c:v>-1.8483289092257422</c:v>
                </c:pt>
                <c:pt idx="8">
                  <c:v>-0.95614326768588853</c:v>
                </c:pt>
                <c:pt idx="9">
                  <c:v>17.725701070758049</c:v>
                </c:pt>
                <c:pt idx="10">
                  <c:v>1.4545809388096558</c:v>
                </c:pt>
                <c:pt idx="11">
                  <c:v>3.8817462502304352</c:v>
                </c:pt>
                <c:pt idx="12">
                  <c:v>-17.903621594856446</c:v>
                </c:pt>
                <c:pt idx="13">
                  <c:v>-8.619903881423312</c:v>
                </c:pt>
                <c:pt idx="14">
                  <c:v>21.665598868972026</c:v>
                </c:pt>
                <c:pt idx="15">
                  <c:v>-5.0630580334886162</c:v>
                </c:pt>
                <c:pt idx="16">
                  <c:v>39.733478733654991</c:v>
                </c:pt>
                <c:pt idx="17">
                  <c:v>-4.2146177091630079</c:v>
                </c:pt>
                <c:pt idx="18">
                  <c:v>18.665367272058305</c:v>
                </c:pt>
                <c:pt idx="19">
                  <c:v>0.97725836455165194</c:v>
                </c:pt>
                <c:pt idx="20">
                  <c:v>9.863801611927741</c:v>
                </c:pt>
                <c:pt idx="21">
                  <c:v>-0.2683564258310156</c:v>
                </c:pt>
                <c:pt idx="22">
                  <c:v>-1.9738523791492071</c:v>
                </c:pt>
                <c:pt idx="23">
                  <c:v>13.583252723139196</c:v>
                </c:pt>
                <c:pt idx="24">
                  <c:v>43.119492793946691</c:v>
                </c:pt>
                <c:pt idx="25">
                  <c:v>-22.256129213072256</c:v>
                </c:pt>
                <c:pt idx="26">
                  <c:v>-24.006686451638373</c:v>
                </c:pt>
                <c:pt idx="27">
                  <c:v>-21.316658190867017</c:v>
                </c:pt>
                <c:pt idx="28">
                  <c:v>-17.44957110434823</c:v>
                </c:pt>
                <c:pt idx="29">
                  <c:v>-7.3336041364514912</c:v>
                </c:pt>
                <c:pt idx="30">
                  <c:v>-5.4509900458887159</c:v>
                </c:pt>
                <c:pt idx="31">
                  <c:v>11.806103641176335</c:v>
                </c:pt>
                <c:pt idx="32">
                  <c:v>11.840948561379534</c:v>
                </c:pt>
                <c:pt idx="33">
                  <c:v>8.6458065380397784</c:v>
                </c:pt>
                <c:pt idx="34">
                  <c:v>-6.554538148326543</c:v>
                </c:pt>
                <c:pt idx="35">
                  <c:v>5.968612962614614</c:v>
                </c:pt>
                <c:pt idx="36">
                  <c:v>5.0187541035489502</c:v>
                </c:pt>
                <c:pt idx="37">
                  <c:v>-1.1807169871111682</c:v>
                </c:pt>
                <c:pt idx="38">
                  <c:v>-6.2022297884223718</c:v>
                </c:pt>
                <c:pt idx="39">
                  <c:v>5.2526459947178665</c:v>
                </c:pt>
                <c:pt idx="40">
                  <c:v>4.3819613324653943</c:v>
                </c:pt>
                <c:pt idx="41">
                  <c:v>-0.46510089707344093</c:v>
                </c:pt>
                <c:pt idx="42">
                  <c:v>-17.025235030661108</c:v>
                </c:pt>
                <c:pt idx="43">
                  <c:v>-17.761452636384796</c:v>
                </c:pt>
                <c:pt idx="44">
                  <c:v>-17.984255251347726</c:v>
                </c:pt>
                <c:pt idx="45">
                  <c:v>-2.3410388434733562</c:v>
                </c:pt>
                <c:pt idx="46">
                  <c:v>12.452097104053692</c:v>
                </c:pt>
                <c:pt idx="47">
                  <c:v>-4.8014830720004227</c:v>
                </c:pt>
                <c:pt idx="48">
                  <c:v>1.4759118740124393</c:v>
                </c:pt>
                <c:pt idx="49">
                  <c:v>-29.692598519147744</c:v>
                </c:pt>
                <c:pt idx="50">
                  <c:v>-1.2633680509816543</c:v>
                </c:pt>
                <c:pt idx="51">
                  <c:v>-9.5427294150803448</c:v>
                </c:pt>
                <c:pt idx="52">
                  <c:v>-9.458752291662762</c:v>
                </c:pt>
                <c:pt idx="53">
                  <c:v>5.0935935726248545</c:v>
                </c:pt>
                <c:pt idx="54">
                  <c:v>-6.7935081258721794</c:v>
                </c:pt>
                <c:pt idx="55">
                  <c:v>-3.1466838972624203</c:v>
                </c:pt>
                <c:pt idx="56">
                  <c:v>6.5907607108149193</c:v>
                </c:pt>
                <c:pt idx="57">
                  <c:v>9.5950035839251768E-2</c:v>
                </c:pt>
                <c:pt idx="58">
                  <c:v>-27.520517278559851</c:v>
                </c:pt>
                <c:pt idx="59">
                  <c:v>1.371954852518833</c:v>
                </c:pt>
                <c:pt idx="60">
                  <c:v>4.6672650691381818</c:v>
                </c:pt>
                <c:pt idx="61">
                  <c:v>20.784991979605167</c:v>
                </c:pt>
                <c:pt idx="62">
                  <c:v>32.581986310045068</c:v>
                </c:pt>
                <c:pt idx="63">
                  <c:v>-13.055415016229119</c:v>
                </c:pt>
                <c:pt idx="64">
                  <c:v>5.539574657989391</c:v>
                </c:pt>
                <c:pt idx="65">
                  <c:v>6.3290523491957487</c:v>
                </c:pt>
                <c:pt idx="66">
                  <c:v>-15.651223236097962</c:v>
                </c:pt>
                <c:pt idx="67">
                  <c:v>13.474556826753911</c:v>
                </c:pt>
                <c:pt idx="68">
                  <c:v>-0.32301207670978727</c:v>
                </c:pt>
                <c:pt idx="69">
                  <c:v>-17.787655846610242</c:v>
                </c:pt>
                <c:pt idx="70">
                  <c:v>-9.9340756705561191</c:v>
                </c:pt>
                <c:pt idx="71">
                  <c:v>-7.5968887398104101</c:v>
                </c:pt>
                <c:pt idx="72">
                  <c:v>2.3562120001996334</c:v>
                </c:pt>
                <c:pt idx="73">
                  <c:v>-19.058911005980875</c:v>
                </c:pt>
                <c:pt idx="74">
                  <c:v>5.2159778121155682</c:v>
                </c:pt>
                <c:pt idx="75">
                  <c:v>-11.645233669646785</c:v>
                </c:pt>
                <c:pt idx="76">
                  <c:v>-28.277005308985594</c:v>
                </c:pt>
                <c:pt idx="77">
                  <c:v>-8.3648404741496947</c:v>
                </c:pt>
                <c:pt idx="78">
                  <c:v>-2.2880038051729343</c:v>
                </c:pt>
                <c:pt idx="79">
                  <c:v>-17.112170867109498</c:v>
                </c:pt>
                <c:pt idx="80">
                  <c:v>-18.068802698179248</c:v>
                </c:pt>
                <c:pt idx="81">
                  <c:v>-10.131837119345519</c:v>
                </c:pt>
                <c:pt idx="82">
                  <c:v>17.063023028925983</c:v>
                </c:pt>
                <c:pt idx="83">
                  <c:v>9.4673520962463726</c:v>
                </c:pt>
                <c:pt idx="84">
                  <c:v>59.472772611383959</c:v>
                </c:pt>
                <c:pt idx="85">
                  <c:v>11.231269395831127</c:v>
                </c:pt>
                <c:pt idx="86">
                  <c:v>2.0709599169817778</c:v>
                </c:pt>
                <c:pt idx="87">
                  <c:v>8.0855170405147305</c:v>
                </c:pt>
                <c:pt idx="88">
                  <c:v>-4.1308999957298624</c:v>
                </c:pt>
                <c:pt idx="89">
                  <c:v>15.175884357121234</c:v>
                </c:pt>
                <c:pt idx="90">
                  <c:v>24.944339700225541</c:v>
                </c:pt>
                <c:pt idx="91">
                  <c:v>17.493951525019568</c:v>
                </c:pt>
                <c:pt idx="92">
                  <c:v>-7.6194206357673977</c:v>
                </c:pt>
                <c:pt idx="93">
                  <c:v>-19.895892105977786</c:v>
                </c:pt>
                <c:pt idx="94">
                  <c:v>24.765985267391954</c:v>
                </c:pt>
                <c:pt idx="95">
                  <c:v>-11.521020887324866</c:v>
                </c:pt>
                <c:pt idx="96">
                  <c:v>23.128456187791429</c:v>
                </c:pt>
                <c:pt idx="97">
                  <c:v>9.467735557296507</c:v>
                </c:pt>
                <c:pt idx="98">
                  <c:v>12.82273426809067</c:v>
                </c:pt>
                <c:pt idx="99">
                  <c:v>0.641556718511886</c:v>
                </c:pt>
                <c:pt idx="100">
                  <c:v>-27.227986060338083</c:v>
                </c:pt>
                <c:pt idx="101">
                  <c:v>7.5451305033093803</c:v>
                </c:pt>
                <c:pt idx="102">
                  <c:v>-5.3613776050046269</c:v>
                </c:pt>
                <c:pt idx="103">
                  <c:v>58.230892508058417</c:v>
                </c:pt>
                <c:pt idx="104">
                  <c:v>-11.649042195008349</c:v>
                </c:pt>
                <c:pt idx="105">
                  <c:v>-13.798146178351573</c:v>
                </c:pt>
                <c:pt idx="106">
                  <c:v>-1.5216747081411839</c:v>
                </c:pt>
                <c:pt idx="107">
                  <c:v>18.160736755145848</c:v>
                </c:pt>
                <c:pt idx="108">
                  <c:v>-17.182135928651647</c:v>
                </c:pt>
                <c:pt idx="109">
                  <c:v>8.3379867205422897E-2</c:v>
                </c:pt>
                <c:pt idx="110">
                  <c:v>6.2139846205464409</c:v>
                </c:pt>
                <c:pt idx="111">
                  <c:v>-25.787705951060573</c:v>
                </c:pt>
                <c:pt idx="112">
                  <c:v>-0.39145161447419241</c:v>
                </c:pt>
                <c:pt idx="113">
                  <c:v>-21.100827018594316</c:v>
                </c:pt>
                <c:pt idx="114">
                  <c:v>-5.1206395304109975</c:v>
                </c:pt>
                <c:pt idx="115">
                  <c:v>11.738104010563291</c:v>
                </c:pt>
                <c:pt idx="116">
                  <c:v>-1.976612615873016</c:v>
                </c:pt>
                <c:pt idx="117">
                  <c:v>13.98370457956301</c:v>
                </c:pt>
                <c:pt idx="118">
                  <c:v>24.460751894524208</c:v>
                </c:pt>
                <c:pt idx="119">
                  <c:v>11.51530139560036</c:v>
                </c:pt>
                <c:pt idx="120">
                  <c:v>25.458430674126276</c:v>
                </c:pt>
                <c:pt idx="121">
                  <c:v>21.202407708567982</c:v>
                </c:pt>
                <c:pt idx="122">
                  <c:v>13.717124335004286</c:v>
                </c:pt>
                <c:pt idx="123">
                  <c:v>-26.901522427188894</c:v>
                </c:pt>
                <c:pt idx="124">
                  <c:v>-18.158334582152023</c:v>
                </c:pt>
                <c:pt idx="125">
                  <c:v>-15.638433511455773</c:v>
                </c:pt>
                <c:pt idx="126">
                  <c:v>-28.611049321800422</c:v>
                </c:pt>
                <c:pt idx="127">
                  <c:v>-8.0000487133370655</c:v>
                </c:pt>
                <c:pt idx="128">
                  <c:v>-13.431104780532365</c:v>
                </c:pt>
                <c:pt idx="129">
                  <c:v>-2.472360961813564</c:v>
                </c:pt>
                <c:pt idx="130">
                  <c:v>13.824041055652323</c:v>
                </c:pt>
                <c:pt idx="131">
                  <c:v>13.271519105078411</c:v>
                </c:pt>
                <c:pt idx="132">
                  <c:v>24.35223983932768</c:v>
                </c:pt>
                <c:pt idx="133">
                  <c:v>-22.280392862573791</c:v>
                </c:pt>
                <c:pt idx="134">
                  <c:v>21.586694223945017</c:v>
                </c:pt>
                <c:pt idx="135">
                  <c:v>-1.541604344336136</c:v>
                </c:pt>
                <c:pt idx="136">
                  <c:v>5.6374910114850252</c:v>
                </c:pt>
                <c:pt idx="137">
                  <c:v>8.1164634396522644</c:v>
                </c:pt>
                <c:pt idx="138">
                  <c:v>10.733257745454331</c:v>
                </c:pt>
                <c:pt idx="139">
                  <c:v>4.6087299674574851</c:v>
                </c:pt>
                <c:pt idx="140">
                  <c:v>-2.2672094703342509</c:v>
                </c:pt>
                <c:pt idx="141">
                  <c:v>-16.88780627484195</c:v>
                </c:pt>
                <c:pt idx="142">
                  <c:v>59.061572854659232</c:v>
                </c:pt>
                <c:pt idx="143">
                  <c:v>-17.717101560366473</c:v>
                </c:pt>
                <c:pt idx="144">
                  <c:v>-37.479273501074971</c:v>
                </c:pt>
                <c:pt idx="145">
                  <c:v>-50.637280240667252</c:v>
                </c:pt>
                <c:pt idx="146">
                  <c:v>-58.901650987131916</c:v>
                </c:pt>
                <c:pt idx="147">
                  <c:v>-70.716928795213164</c:v>
                </c:pt>
                <c:pt idx="148">
                  <c:v>27.050731135452963</c:v>
                </c:pt>
                <c:pt idx="149">
                  <c:v>-9.6966201962669913</c:v>
                </c:pt>
                <c:pt idx="150">
                  <c:v>-35.105915900765211</c:v>
                </c:pt>
                <c:pt idx="151">
                  <c:v>22.700427382718772</c:v>
                </c:pt>
                <c:pt idx="152">
                  <c:v>26.97108258090708</c:v>
                </c:pt>
                <c:pt idx="153">
                  <c:v>-2.1291490156121711</c:v>
                </c:pt>
                <c:pt idx="154">
                  <c:v>9.270306338874434</c:v>
                </c:pt>
                <c:pt idx="155">
                  <c:v>39.074275745916822</c:v>
                </c:pt>
                <c:pt idx="156">
                  <c:v>17.763048796958373</c:v>
                </c:pt>
                <c:pt idx="157">
                  <c:v>13.614511188525299</c:v>
                </c:pt>
                <c:pt idx="158">
                  <c:v>22.756109762156626</c:v>
                </c:pt>
                <c:pt idx="159">
                  <c:v>-17.829501048431382</c:v>
                </c:pt>
                <c:pt idx="160">
                  <c:v>-13.018443042124844</c:v>
                </c:pt>
                <c:pt idx="161">
                  <c:v>-30.77259960888324</c:v>
                </c:pt>
                <c:pt idx="162">
                  <c:v>-32.156909527471612</c:v>
                </c:pt>
                <c:pt idx="163">
                  <c:v>-38.814252403364208</c:v>
                </c:pt>
                <c:pt idx="164">
                  <c:v>-53.264813392774897</c:v>
                </c:pt>
                <c:pt idx="165">
                  <c:v>21.745423813524496</c:v>
                </c:pt>
                <c:pt idx="166">
                  <c:v>55.007791848086697</c:v>
                </c:pt>
                <c:pt idx="167">
                  <c:v>59.614620945323679</c:v>
                </c:pt>
                <c:pt idx="168">
                  <c:v>-12.052315240554606</c:v>
                </c:pt>
                <c:pt idx="169">
                  <c:v>-46.053502178775403</c:v>
                </c:pt>
                <c:pt idx="170">
                  <c:v>42.567697851800659</c:v>
                </c:pt>
                <c:pt idx="171">
                  <c:v>25.634723381031279</c:v>
                </c:pt>
                <c:pt idx="172">
                  <c:v>-43.931801773395136</c:v>
                </c:pt>
                <c:pt idx="173">
                  <c:v>180.65890252210659</c:v>
                </c:pt>
                <c:pt idx="174">
                  <c:v>-44.910165613350216</c:v>
                </c:pt>
                <c:pt idx="175">
                  <c:v>22.726356602715668</c:v>
                </c:pt>
                <c:pt idx="176">
                  <c:v>49.4617797133983</c:v>
                </c:pt>
                <c:pt idx="177">
                  <c:v>-26.607359173679868</c:v>
                </c:pt>
                <c:pt idx="178">
                  <c:v>-50.881744291119389</c:v>
                </c:pt>
                <c:pt idx="179">
                  <c:v>16.152980772043094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54080"/>
        <c:axId val="76642944"/>
      </c:scatterChart>
      <c:valAx>
        <c:axId val="76654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6642944"/>
        <c:crosses val="autoZero"/>
        <c:crossBetween val="midCat"/>
      </c:valAx>
      <c:valAx>
        <c:axId val="76642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6654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Income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'DATA Modified'!$K$2:$K$181</c:f>
              <c:numCache>
                <c:formatCode>General</c:formatCode>
                <c:ptCount val="180"/>
                <c:pt idx="0">
                  <c:v>29562</c:v>
                </c:pt>
                <c:pt idx="1">
                  <c:v>31836</c:v>
                </c:pt>
                <c:pt idx="2">
                  <c:v>30699</c:v>
                </c:pt>
                <c:pt idx="3">
                  <c:v>32973</c:v>
                </c:pt>
                <c:pt idx="4">
                  <c:v>35247</c:v>
                </c:pt>
                <c:pt idx="5">
                  <c:v>32973</c:v>
                </c:pt>
                <c:pt idx="6">
                  <c:v>35247</c:v>
                </c:pt>
                <c:pt idx="7">
                  <c:v>32973</c:v>
                </c:pt>
                <c:pt idx="8">
                  <c:v>35247</c:v>
                </c:pt>
                <c:pt idx="9">
                  <c:v>37521</c:v>
                </c:pt>
                <c:pt idx="10">
                  <c:v>36384</c:v>
                </c:pt>
                <c:pt idx="11">
                  <c:v>35247</c:v>
                </c:pt>
                <c:pt idx="12">
                  <c:v>36384</c:v>
                </c:pt>
                <c:pt idx="13">
                  <c:v>35247</c:v>
                </c:pt>
                <c:pt idx="14">
                  <c:v>38658</c:v>
                </c:pt>
                <c:pt idx="15">
                  <c:v>40932</c:v>
                </c:pt>
                <c:pt idx="16">
                  <c:v>34110</c:v>
                </c:pt>
                <c:pt idx="17">
                  <c:v>39795</c:v>
                </c:pt>
                <c:pt idx="18">
                  <c:v>38658</c:v>
                </c:pt>
                <c:pt idx="19">
                  <c:v>34110</c:v>
                </c:pt>
                <c:pt idx="20">
                  <c:v>38658</c:v>
                </c:pt>
                <c:pt idx="21">
                  <c:v>40932</c:v>
                </c:pt>
                <c:pt idx="22">
                  <c:v>42069</c:v>
                </c:pt>
                <c:pt idx="23">
                  <c:v>44343</c:v>
                </c:pt>
                <c:pt idx="24">
                  <c:v>45480</c:v>
                </c:pt>
                <c:pt idx="25">
                  <c:v>42069</c:v>
                </c:pt>
                <c:pt idx="26">
                  <c:v>46617</c:v>
                </c:pt>
                <c:pt idx="27">
                  <c:v>48891</c:v>
                </c:pt>
                <c:pt idx="28">
                  <c:v>45480</c:v>
                </c:pt>
                <c:pt idx="29">
                  <c:v>53439</c:v>
                </c:pt>
                <c:pt idx="30">
                  <c:v>39795</c:v>
                </c:pt>
                <c:pt idx="31">
                  <c:v>40932</c:v>
                </c:pt>
                <c:pt idx="32">
                  <c:v>40932</c:v>
                </c:pt>
                <c:pt idx="33">
                  <c:v>43206</c:v>
                </c:pt>
                <c:pt idx="34">
                  <c:v>44343</c:v>
                </c:pt>
                <c:pt idx="35">
                  <c:v>52302</c:v>
                </c:pt>
                <c:pt idx="36">
                  <c:v>53439</c:v>
                </c:pt>
                <c:pt idx="37">
                  <c:v>51165</c:v>
                </c:pt>
                <c:pt idx="38">
                  <c:v>36384</c:v>
                </c:pt>
                <c:pt idx="39">
                  <c:v>44343</c:v>
                </c:pt>
                <c:pt idx="40">
                  <c:v>50028</c:v>
                </c:pt>
                <c:pt idx="41">
                  <c:v>45480</c:v>
                </c:pt>
                <c:pt idx="42">
                  <c:v>54576</c:v>
                </c:pt>
                <c:pt idx="43">
                  <c:v>45480</c:v>
                </c:pt>
                <c:pt idx="44">
                  <c:v>46617</c:v>
                </c:pt>
                <c:pt idx="45">
                  <c:v>52302</c:v>
                </c:pt>
                <c:pt idx="46">
                  <c:v>52302</c:v>
                </c:pt>
                <c:pt idx="47">
                  <c:v>54576</c:v>
                </c:pt>
                <c:pt idx="48">
                  <c:v>54576</c:v>
                </c:pt>
                <c:pt idx="49">
                  <c:v>51165</c:v>
                </c:pt>
                <c:pt idx="50">
                  <c:v>68220</c:v>
                </c:pt>
                <c:pt idx="51">
                  <c:v>46617</c:v>
                </c:pt>
                <c:pt idx="52">
                  <c:v>50028</c:v>
                </c:pt>
                <c:pt idx="53">
                  <c:v>46617</c:v>
                </c:pt>
                <c:pt idx="54">
                  <c:v>54576</c:v>
                </c:pt>
                <c:pt idx="55">
                  <c:v>54576</c:v>
                </c:pt>
                <c:pt idx="56">
                  <c:v>45480</c:v>
                </c:pt>
                <c:pt idx="57">
                  <c:v>46617</c:v>
                </c:pt>
                <c:pt idx="58">
                  <c:v>52302</c:v>
                </c:pt>
                <c:pt idx="59">
                  <c:v>55713</c:v>
                </c:pt>
                <c:pt idx="60">
                  <c:v>46617</c:v>
                </c:pt>
                <c:pt idx="61">
                  <c:v>51165</c:v>
                </c:pt>
                <c:pt idx="62">
                  <c:v>52302</c:v>
                </c:pt>
                <c:pt idx="63">
                  <c:v>48891</c:v>
                </c:pt>
                <c:pt idx="64">
                  <c:v>60261</c:v>
                </c:pt>
                <c:pt idx="65">
                  <c:v>67083</c:v>
                </c:pt>
                <c:pt idx="66">
                  <c:v>44343</c:v>
                </c:pt>
                <c:pt idx="67">
                  <c:v>37521</c:v>
                </c:pt>
                <c:pt idx="68">
                  <c:v>46617</c:v>
                </c:pt>
                <c:pt idx="69">
                  <c:v>54576</c:v>
                </c:pt>
                <c:pt idx="70">
                  <c:v>52302</c:v>
                </c:pt>
                <c:pt idx="71">
                  <c:v>56850</c:v>
                </c:pt>
                <c:pt idx="72">
                  <c:v>59124</c:v>
                </c:pt>
                <c:pt idx="73">
                  <c:v>61398</c:v>
                </c:pt>
                <c:pt idx="74">
                  <c:v>54576</c:v>
                </c:pt>
                <c:pt idx="75">
                  <c:v>53439</c:v>
                </c:pt>
                <c:pt idx="76">
                  <c:v>57987</c:v>
                </c:pt>
                <c:pt idx="77">
                  <c:v>60261</c:v>
                </c:pt>
                <c:pt idx="78">
                  <c:v>56850</c:v>
                </c:pt>
                <c:pt idx="79">
                  <c:v>64809</c:v>
                </c:pt>
                <c:pt idx="80">
                  <c:v>31836</c:v>
                </c:pt>
                <c:pt idx="81">
                  <c:v>32973</c:v>
                </c:pt>
                <c:pt idx="82">
                  <c:v>34110</c:v>
                </c:pt>
                <c:pt idx="83">
                  <c:v>38658</c:v>
                </c:pt>
                <c:pt idx="84">
                  <c:v>34110</c:v>
                </c:pt>
                <c:pt idx="85">
                  <c:v>34110</c:v>
                </c:pt>
                <c:pt idx="86">
                  <c:v>32973</c:v>
                </c:pt>
                <c:pt idx="87">
                  <c:v>36384</c:v>
                </c:pt>
                <c:pt idx="88">
                  <c:v>38658</c:v>
                </c:pt>
                <c:pt idx="89">
                  <c:v>45480</c:v>
                </c:pt>
                <c:pt idx="90">
                  <c:v>45480</c:v>
                </c:pt>
                <c:pt idx="91">
                  <c:v>43206</c:v>
                </c:pt>
                <c:pt idx="92">
                  <c:v>40932</c:v>
                </c:pt>
                <c:pt idx="93">
                  <c:v>45480</c:v>
                </c:pt>
                <c:pt idx="94">
                  <c:v>40932</c:v>
                </c:pt>
                <c:pt idx="95">
                  <c:v>48891</c:v>
                </c:pt>
                <c:pt idx="96">
                  <c:v>50028</c:v>
                </c:pt>
                <c:pt idx="97">
                  <c:v>45480</c:v>
                </c:pt>
                <c:pt idx="98">
                  <c:v>43206</c:v>
                </c:pt>
                <c:pt idx="99">
                  <c:v>52302</c:v>
                </c:pt>
                <c:pt idx="100">
                  <c:v>47754</c:v>
                </c:pt>
                <c:pt idx="101">
                  <c:v>45480</c:v>
                </c:pt>
                <c:pt idx="102">
                  <c:v>43206</c:v>
                </c:pt>
                <c:pt idx="103">
                  <c:v>45480</c:v>
                </c:pt>
                <c:pt idx="104">
                  <c:v>43206</c:v>
                </c:pt>
                <c:pt idx="105">
                  <c:v>50028</c:v>
                </c:pt>
                <c:pt idx="106">
                  <c:v>45480</c:v>
                </c:pt>
                <c:pt idx="107">
                  <c:v>48891</c:v>
                </c:pt>
                <c:pt idx="108">
                  <c:v>45480</c:v>
                </c:pt>
                <c:pt idx="109">
                  <c:v>50028</c:v>
                </c:pt>
                <c:pt idx="110">
                  <c:v>51165</c:v>
                </c:pt>
                <c:pt idx="111">
                  <c:v>45480</c:v>
                </c:pt>
                <c:pt idx="112">
                  <c:v>51165</c:v>
                </c:pt>
                <c:pt idx="113">
                  <c:v>57987</c:v>
                </c:pt>
                <c:pt idx="114">
                  <c:v>46617</c:v>
                </c:pt>
                <c:pt idx="115">
                  <c:v>52302</c:v>
                </c:pt>
                <c:pt idx="116">
                  <c:v>51165</c:v>
                </c:pt>
                <c:pt idx="117">
                  <c:v>65220</c:v>
                </c:pt>
                <c:pt idx="118">
                  <c:v>60261</c:v>
                </c:pt>
                <c:pt idx="119">
                  <c:v>53439</c:v>
                </c:pt>
                <c:pt idx="120">
                  <c:v>53439</c:v>
                </c:pt>
                <c:pt idx="121">
                  <c:v>50028</c:v>
                </c:pt>
                <c:pt idx="122">
                  <c:v>51165</c:v>
                </c:pt>
                <c:pt idx="123">
                  <c:v>53439</c:v>
                </c:pt>
                <c:pt idx="124">
                  <c:v>47754</c:v>
                </c:pt>
                <c:pt idx="125">
                  <c:v>64809</c:v>
                </c:pt>
                <c:pt idx="126">
                  <c:v>59124</c:v>
                </c:pt>
                <c:pt idx="127">
                  <c:v>67083</c:v>
                </c:pt>
                <c:pt idx="128">
                  <c:v>52302</c:v>
                </c:pt>
                <c:pt idx="129">
                  <c:v>53439</c:v>
                </c:pt>
                <c:pt idx="130">
                  <c:v>50028</c:v>
                </c:pt>
                <c:pt idx="131">
                  <c:v>53439</c:v>
                </c:pt>
                <c:pt idx="132">
                  <c:v>48891</c:v>
                </c:pt>
                <c:pt idx="133">
                  <c:v>62535</c:v>
                </c:pt>
                <c:pt idx="134">
                  <c:v>59124</c:v>
                </c:pt>
                <c:pt idx="135">
                  <c:v>61398</c:v>
                </c:pt>
                <c:pt idx="136">
                  <c:v>57987</c:v>
                </c:pt>
                <c:pt idx="137">
                  <c:v>64809</c:v>
                </c:pt>
                <c:pt idx="138">
                  <c:v>54576</c:v>
                </c:pt>
                <c:pt idx="139">
                  <c:v>57987</c:v>
                </c:pt>
                <c:pt idx="140">
                  <c:v>48658</c:v>
                </c:pt>
                <c:pt idx="141">
                  <c:v>54781</c:v>
                </c:pt>
                <c:pt idx="142">
                  <c:v>48556</c:v>
                </c:pt>
                <c:pt idx="143">
                  <c:v>58516</c:v>
                </c:pt>
                <c:pt idx="144">
                  <c:v>53536</c:v>
                </c:pt>
                <c:pt idx="145">
                  <c:v>48556</c:v>
                </c:pt>
                <c:pt idx="146">
                  <c:v>61006</c:v>
                </c:pt>
                <c:pt idx="147">
                  <c:v>57271</c:v>
                </c:pt>
                <c:pt idx="148">
                  <c:v>52291</c:v>
                </c:pt>
                <c:pt idx="149">
                  <c:v>49801</c:v>
                </c:pt>
                <c:pt idx="150">
                  <c:v>49801</c:v>
                </c:pt>
                <c:pt idx="151">
                  <c:v>62251</c:v>
                </c:pt>
                <c:pt idx="152">
                  <c:v>61006</c:v>
                </c:pt>
                <c:pt idx="153">
                  <c:v>64741</c:v>
                </c:pt>
                <c:pt idx="154">
                  <c:v>70966</c:v>
                </c:pt>
                <c:pt idx="155">
                  <c:v>75946</c:v>
                </c:pt>
                <c:pt idx="156">
                  <c:v>74701</c:v>
                </c:pt>
                <c:pt idx="157">
                  <c:v>69721</c:v>
                </c:pt>
                <c:pt idx="158">
                  <c:v>64741</c:v>
                </c:pt>
                <c:pt idx="159">
                  <c:v>83416</c:v>
                </c:pt>
                <c:pt idx="160">
                  <c:v>88396</c:v>
                </c:pt>
                <c:pt idx="161">
                  <c:v>90886</c:v>
                </c:pt>
                <c:pt idx="162">
                  <c:v>92131</c:v>
                </c:pt>
                <c:pt idx="163">
                  <c:v>77191</c:v>
                </c:pt>
                <c:pt idx="164">
                  <c:v>88396</c:v>
                </c:pt>
                <c:pt idx="165">
                  <c:v>52290</c:v>
                </c:pt>
                <c:pt idx="166">
                  <c:v>85906</c:v>
                </c:pt>
                <c:pt idx="167">
                  <c:v>90886</c:v>
                </c:pt>
                <c:pt idx="168">
                  <c:v>103336</c:v>
                </c:pt>
                <c:pt idx="169">
                  <c:v>99601</c:v>
                </c:pt>
                <c:pt idx="170">
                  <c:v>89641</c:v>
                </c:pt>
                <c:pt idx="171">
                  <c:v>95866</c:v>
                </c:pt>
                <c:pt idx="172">
                  <c:v>92131</c:v>
                </c:pt>
                <c:pt idx="173">
                  <c:v>92131</c:v>
                </c:pt>
                <c:pt idx="174">
                  <c:v>104581</c:v>
                </c:pt>
                <c:pt idx="175">
                  <c:v>83416</c:v>
                </c:pt>
                <c:pt idx="176">
                  <c:v>89641</c:v>
                </c:pt>
                <c:pt idx="177">
                  <c:v>90886</c:v>
                </c:pt>
                <c:pt idx="178">
                  <c:v>104581</c:v>
                </c:pt>
                <c:pt idx="179">
                  <c:v>95508</c:v>
                </c:pt>
              </c:numCache>
            </c:numRef>
          </c:xVal>
          <c:yVal>
            <c:numRef>
              <c:f>'Miles All Vars But 498'!$C$32:$C$211</c:f>
              <c:numCache>
                <c:formatCode>General</c:formatCode>
                <c:ptCount val="180"/>
                <c:pt idx="0">
                  <c:v>4.7060885017979643</c:v>
                </c:pt>
                <c:pt idx="1">
                  <c:v>17.43309499486034</c:v>
                </c:pt>
                <c:pt idx="2">
                  <c:v>-40.05752551366318</c:v>
                </c:pt>
                <c:pt idx="3">
                  <c:v>-8.1612702147873506</c:v>
                </c:pt>
                <c:pt idx="4">
                  <c:v>-38.508269910772597</c:v>
                </c:pt>
                <c:pt idx="5">
                  <c:v>-22.328768452951721</c:v>
                </c:pt>
                <c:pt idx="6">
                  <c:v>-13.959779586036944</c:v>
                </c:pt>
                <c:pt idx="7">
                  <c:v>-1.8483289092257422</c:v>
                </c:pt>
                <c:pt idx="8">
                  <c:v>-0.95614326768588853</c:v>
                </c:pt>
                <c:pt idx="9">
                  <c:v>17.725701070758049</c:v>
                </c:pt>
                <c:pt idx="10">
                  <c:v>1.4545809388096558</c:v>
                </c:pt>
                <c:pt idx="11">
                  <c:v>3.8817462502304352</c:v>
                </c:pt>
                <c:pt idx="12">
                  <c:v>-17.903621594856446</c:v>
                </c:pt>
                <c:pt idx="13">
                  <c:v>-8.619903881423312</c:v>
                </c:pt>
                <c:pt idx="14">
                  <c:v>21.665598868972026</c:v>
                </c:pt>
                <c:pt idx="15">
                  <c:v>-5.0630580334886162</c:v>
                </c:pt>
                <c:pt idx="16">
                  <c:v>39.733478733654991</c:v>
                </c:pt>
                <c:pt idx="17">
                  <c:v>-4.2146177091630079</c:v>
                </c:pt>
                <c:pt idx="18">
                  <c:v>18.665367272058305</c:v>
                </c:pt>
                <c:pt idx="19">
                  <c:v>0.97725836455165194</c:v>
                </c:pt>
                <c:pt idx="20">
                  <c:v>9.863801611927741</c:v>
                </c:pt>
                <c:pt idx="21">
                  <c:v>-0.2683564258310156</c:v>
                </c:pt>
                <c:pt idx="22">
                  <c:v>-1.9738523791492071</c:v>
                </c:pt>
                <c:pt idx="23">
                  <c:v>13.583252723139196</c:v>
                </c:pt>
                <c:pt idx="24">
                  <c:v>43.119492793946691</c:v>
                </c:pt>
                <c:pt idx="25">
                  <c:v>-22.256129213072256</c:v>
                </c:pt>
                <c:pt idx="26">
                  <c:v>-24.006686451638373</c:v>
                </c:pt>
                <c:pt idx="27">
                  <c:v>-21.316658190867017</c:v>
                </c:pt>
                <c:pt idx="28">
                  <c:v>-17.44957110434823</c:v>
                </c:pt>
                <c:pt idx="29">
                  <c:v>-7.3336041364514912</c:v>
                </c:pt>
                <c:pt idx="30">
                  <c:v>-5.4509900458887159</c:v>
                </c:pt>
                <c:pt idx="31">
                  <c:v>11.806103641176335</c:v>
                </c:pt>
                <c:pt idx="32">
                  <c:v>11.840948561379534</c:v>
                </c:pt>
                <c:pt idx="33">
                  <c:v>8.6458065380397784</c:v>
                </c:pt>
                <c:pt idx="34">
                  <c:v>-6.554538148326543</c:v>
                </c:pt>
                <c:pt idx="35">
                  <c:v>5.968612962614614</c:v>
                </c:pt>
                <c:pt idx="36">
                  <c:v>5.0187541035489502</c:v>
                </c:pt>
                <c:pt idx="37">
                  <c:v>-1.1807169871111682</c:v>
                </c:pt>
                <c:pt idx="38">
                  <c:v>-6.2022297884223718</c:v>
                </c:pt>
                <c:pt idx="39">
                  <c:v>5.2526459947178665</c:v>
                </c:pt>
                <c:pt idx="40">
                  <c:v>4.3819613324653943</c:v>
                </c:pt>
                <c:pt idx="41">
                  <c:v>-0.46510089707344093</c:v>
                </c:pt>
                <c:pt idx="42">
                  <c:v>-17.025235030661108</c:v>
                </c:pt>
                <c:pt idx="43">
                  <c:v>-17.761452636384796</c:v>
                </c:pt>
                <c:pt idx="44">
                  <c:v>-17.984255251347726</c:v>
                </c:pt>
                <c:pt idx="45">
                  <c:v>-2.3410388434733562</c:v>
                </c:pt>
                <c:pt idx="46">
                  <c:v>12.452097104053692</c:v>
                </c:pt>
                <c:pt idx="47">
                  <c:v>-4.8014830720004227</c:v>
                </c:pt>
                <c:pt idx="48">
                  <c:v>1.4759118740124393</c:v>
                </c:pt>
                <c:pt idx="49">
                  <c:v>-29.692598519147744</c:v>
                </c:pt>
                <c:pt idx="50">
                  <c:v>-1.2633680509816543</c:v>
                </c:pt>
                <c:pt idx="51">
                  <c:v>-9.5427294150803448</c:v>
                </c:pt>
                <c:pt idx="52">
                  <c:v>-9.458752291662762</c:v>
                </c:pt>
                <c:pt idx="53">
                  <c:v>5.0935935726248545</c:v>
                </c:pt>
                <c:pt idx="54">
                  <c:v>-6.7935081258721794</c:v>
                </c:pt>
                <c:pt idx="55">
                  <c:v>-3.1466838972624203</c:v>
                </c:pt>
                <c:pt idx="56">
                  <c:v>6.5907607108149193</c:v>
                </c:pt>
                <c:pt idx="57">
                  <c:v>9.5950035839251768E-2</c:v>
                </c:pt>
                <c:pt idx="58">
                  <c:v>-27.520517278559851</c:v>
                </c:pt>
                <c:pt idx="59">
                  <c:v>1.371954852518833</c:v>
                </c:pt>
                <c:pt idx="60">
                  <c:v>4.6672650691381818</c:v>
                </c:pt>
                <c:pt idx="61">
                  <c:v>20.784991979605167</c:v>
                </c:pt>
                <c:pt idx="62">
                  <c:v>32.581986310045068</c:v>
                </c:pt>
                <c:pt idx="63">
                  <c:v>-13.055415016229119</c:v>
                </c:pt>
                <c:pt idx="64">
                  <c:v>5.539574657989391</c:v>
                </c:pt>
                <c:pt idx="65">
                  <c:v>6.3290523491957487</c:v>
                </c:pt>
                <c:pt idx="66">
                  <c:v>-15.651223236097962</c:v>
                </c:pt>
                <c:pt idx="67">
                  <c:v>13.474556826753911</c:v>
                </c:pt>
                <c:pt idx="68">
                  <c:v>-0.32301207670978727</c:v>
                </c:pt>
                <c:pt idx="69">
                  <c:v>-17.787655846610242</c:v>
                </c:pt>
                <c:pt idx="70">
                  <c:v>-9.9340756705561191</c:v>
                </c:pt>
                <c:pt idx="71">
                  <c:v>-7.5968887398104101</c:v>
                </c:pt>
                <c:pt idx="72">
                  <c:v>2.3562120001996334</c:v>
                </c:pt>
                <c:pt idx="73">
                  <c:v>-19.058911005980875</c:v>
                </c:pt>
                <c:pt idx="74">
                  <c:v>5.2159778121155682</c:v>
                </c:pt>
                <c:pt idx="75">
                  <c:v>-11.645233669646785</c:v>
                </c:pt>
                <c:pt idx="76">
                  <c:v>-28.277005308985594</c:v>
                </c:pt>
                <c:pt idx="77">
                  <c:v>-8.3648404741496947</c:v>
                </c:pt>
                <c:pt idx="78">
                  <c:v>-2.2880038051729343</c:v>
                </c:pt>
                <c:pt idx="79">
                  <c:v>-17.112170867109498</c:v>
                </c:pt>
                <c:pt idx="80">
                  <c:v>-18.068802698179248</c:v>
                </c:pt>
                <c:pt idx="81">
                  <c:v>-10.131837119345519</c:v>
                </c:pt>
                <c:pt idx="82">
                  <c:v>17.063023028925983</c:v>
                </c:pt>
                <c:pt idx="83">
                  <c:v>9.4673520962463726</c:v>
                </c:pt>
                <c:pt idx="84">
                  <c:v>59.472772611383959</c:v>
                </c:pt>
                <c:pt idx="85">
                  <c:v>11.231269395831127</c:v>
                </c:pt>
                <c:pt idx="86">
                  <c:v>2.0709599169817778</c:v>
                </c:pt>
                <c:pt idx="87">
                  <c:v>8.0855170405147305</c:v>
                </c:pt>
                <c:pt idx="88">
                  <c:v>-4.1308999957298624</c:v>
                </c:pt>
                <c:pt idx="89">
                  <c:v>15.175884357121234</c:v>
                </c:pt>
                <c:pt idx="90">
                  <c:v>24.944339700225541</c:v>
                </c:pt>
                <c:pt idx="91">
                  <c:v>17.493951525019568</c:v>
                </c:pt>
                <c:pt idx="92">
                  <c:v>-7.6194206357673977</c:v>
                </c:pt>
                <c:pt idx="93">
                  <c:v>-19.895892105977786</c:v>
                </c:pt>
                <c:pt idx="94">
                  <c:v>24.765985267391954</c:v>
                </c:pt>
                <c:pt idx="95">
                  <c:v>-11.521020887324866</c:v>
                </c:pt>
                <c:pt idx="96">
                  <c:v>23.128456187791429</c:v>
                </c:pt>
                <c:pt idx="97">
                  <c:v>9.467735557296507</c:v>
                </c:pt>
                <c:pt idx="98">
                  <c:v>12.82273426809067</c:v>
                </c:pt>
                <c:pt idx="99">
                  <c:v>0.641556718511886</c:v>
                </c:pt>
                <c:pt idx="100">
                  <c:v>-27.227986060338083</c:v>
                </c:pt>
                <c:pt idx="101">
                  <c:v>7.5451305033093803</c:v>
                </c:pt>
                <c:pt idx="102">
                  <c:v>-5.3613776050046269</c:v>
                </c:pt>
                <c:pt idx="103">
                  <c:v>58.230892508058417</c:v>
                </c:pt>
                <c:pt idx="104">
                  <c:v>-11.649042195008349</c:v>
                </c:pt>
                <c:pt idx="105">
                  <c:v>-13.798146178351573</c:v>
                </c:pt>
                <c:pt idx="106">
                  <c:v>-1.5216747081411839</c:v>
                </c:pt>
                <c:pt idx="107">
                  <c:v>18.160736755145848</c:v>
                </c:pt>
                <c:pt idx="108">
                  <c:v>-17.182135928651647</c:v>
                </c:pt>
                <c:pt idx="109">
                  <c:v>8.3379867205422897E-2</c:v>
                </c:pt>
                <c:pt idx="110">
                  <c:v>6.2139846205464409</c:v>
                </c:pt>
                <c:pt idx="111">
                  <c:v>-25.787705951060573</c:v>
                </c:pt>
                <c:pt idx="112">
                  <c:v>-0.39145161447419241</c:v>
                </c:pt>
                <c:pt idx="113">
                  <c:v>-21.100827018594316</c:v>
                </c:pt>
                <c:pt idx="114">
                  <c:v>-5.1206395304109975</c:v>
                </c:pt>
                <c:pt idx="115">
                  <c:v>11.738104010563291</c:v>
                </c:pt>
                <c:pt idx="116">
                  <c:v>-1.976612615873016</c:v>
                </c:pt>
                <c:pt idx="117">
                  <c:v>13.98370457956301</c:v>
                </c:pt>
                <c:pt idx="118">
                  <c:v>24.460751894524208</c:v>
                </c:pt>
                <c:pt idx="119">
                  <c:v>11.51530139560036</c:v>
                </c:pt>
                <c:pt idx="120">
                  <c:v>25.458430674126276</c:v>
                </c:pt>
                <c:pt idx="121">
                  <c:v>21.202407708567982</c:v>
                </c:pt>
                <c:pt idx="122">
                  <c:v>13.717124335004286</c:v>
                </c:pt>
                <c:pt idx="123">
                  <c:v>-26.901522427188894</c:v>
                </c:pt>
                <c:pt idx="124">
                  <c:v>-18.158334582152023</c:v>
                </c:pt>
                <c:pt idx="125">
                  <c:v>-15.638433511455773</c:v>
                </c:pt>
                <c:pt idx="126">
                  <c:v>-28.611049321800422</c:v>
                </c:pt>
                <c:pt idx="127">
                  <c:v>-8.0000487133370655</c:v>
                </c:pt>
                <c:pt idx="128">
                  <c:v>-13.431104780532365</c:v>
                </c:pt>
                <c:pt idx="129">
                  <c:v>-2.472360961813564</c:v>
                </c:pt>
                <c:pt idx="130">
                  <c:v>13.824041055652323</c:v>
                </c:pt>
                <c:pt idx="131">
                  <c:v>13.271519105078411</c:v>
                </c:pt>
                <c:pt idx="132">
                  <c:v>24.35223983932768</c:v>
                </c:pt>
                <c:pt idx="133">
                  <c:v>-22.280392862573791</c:v>
                </c:pt>
                <c:pt idx="134">
                  <c:v>21.586694223945017</c:v>
                </c:pt>
                <c:pt idx="135">
                  <c:v>-1.541604344336136</c:v>
                </c:pt>
                <c:pt idx="136">
                  <c:v>5.6374910114850252</c:v>
                </c:pt>
                <c:pt idx="137">
                  <c:v>8.1164634396522644</c:v>
                </c:pt>
                <c:pt idx="138">
                  <c:v>10.733257745454331</c:v>
                </c:pt>
                <c:pt idx="139">
                  <c:v>4.6087299674574851</c:v>
                </c:pt>
                <c:pt idx="140">
                  <c:v>-2.2672094703342509</c:v>
                </c:pt>
                <c:pt idx="141">
                  <c:v>-16.88780627484195</c:v>
                </c:pt>
                <c:pt idx="142">
                  <c:v>59.061572854659232</c:v>
                </c:pt>
                <c:pt idx="143">
                  <c:v>-17.717101560366473</c:v>
                </c:pt>
                <c:pt idx="144">
                  <c:v>-37.479273501074971</c:v>
                </c:pt>
                <c:pt idx="145">
                  <c:v>-50.637280240667252</c:v>
                </c:pt>
                <c:pt idx="146">
                  <c:v>-58.901650987131916</c:v>
                </c:pt>
                <c:pt idx="147">
                  <c:v>-70.716928795213164</c:v>
                </c:pt>
                <c:pt idx="148">
                  <c:v>27.050731135452963</c:v>
                </c:pt>
                <c:pt idx="149">
                  <c:v>-9.6966201962669913</c:v>
                </c:pt>
                <c:pt idx="150">
                  <c:v>-35.105915900765211</c:v>
                </c:pt>
                <c:pt idx="151">
                  <c:v>22.700427382718772</c:v>
                </c:pt>
                <c:pt idx="152">
                  <c:v>26.97108258090708</c:v>
                </c:pt>
                <c:pt idx="153">
                  <c:v>-2.1291490156121711</c:v>
                </c:pt>
                <c:pt idx="154">
                  <c:v>9.270306338874434</c:v>
                </c:pt>
                <c:pt idx="155">
                  <c:v>39.074275745916822</c:v>
                </c:pt>
                <c:pt idx="156">
                  <c:v>17.763048796958373</c:v>
                </c:pt>
                <c:pt idx="157">
                  <c:v>13.614511188525299</c:v>
                </c:pt>
                <c:pt idx="158">
                  <c:v>22.756109762156626</c:v>
                </c:pt>
                <c:pt idx="159">
                  <c:v>-17.829501048431382</c:v>
                </c:pt>
                <c:pt idx="160">
                  <c:v>-13.018443042124844</c:v>
                </c:pt>
                <c:pt idx="161">
                  <c:v>-30.77259960888324</c:v>
                </c:pt>
                <c:pt idx="162">
                  <c:v>-32.156909527471612</c:v>
                </c:pt>
                <c:pt idx="163">
                  <c:v>-38.814252403364208</c:v>
                </c:pt>
                <c:pt idx="164">
                  <c:v>-53.264813392774897</c:v>
                </c:pt>
                <c:pt idx="165">
                  <c:v>21.745423813524496</c:v>
                </c:pt>
                <c:pt idx="166">
                  <c:v>55.007791848086697</c:v>
                </c:pt>
                <c:pt idx="167">
                  <c:v>59.614620945323679</c:v>
                </c:pt>
                <c:pt idx="168">
                  <c:v>-12.052315240554606</c:v>
                </c:pt>
                <c:pt idx="169">
                  <c:v>-46.053502178775403</c:v>
                </c:pt>
                <c:pt idx="170">
                  <c:v>42.567697851800659</c:v>
                </c:pt>
                <c:pt idx="171">
                  <c:v>25.634723381031279</c:v>
                </c:pt>
                <c:pt idx="172">
                  <c:v>-43.931801773395136</c:v>
                </c:pt>
                <c:pt idx="173">
                  <c:v>180.65890252210659</c:v>
                </c:pt>
                <c:pt idx="174">
                  <c:v>-44.910165613350216</c:v>
                </c:pt>
                <c:pt idx="175">
                  <c:v>22.726356602715668</c:v>
                </c:pt>
                <c:pt idx="176">
                  <c:v>49.4617797133983</c:v>
                </c:pt>
                <c:pt idx="177">
                  <c:v>-26.607359173679868</c:v>
                </c:pt>
                <c:pt idx="178">
                  <c:v>-50.881744291119389</c:v>
                </c:pt>
                <c:pt idx="179">
                  <c:v>16.152980772043094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75520"/>
        <c:axId val="119669120"/>
      </c:scatterChart>
      <c:valAx>
        <c:axId val="11967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9669120"/>
        <c:crosses val="autoZero"/>
        <c:crossBetween val="midCat"/>
      </c:valAx>
      <c:valAx>
        <c:axId val="119669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9675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Marital Status 1=Single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'DATA Modified'!$I$2:$I$181</c:f>
              <c:numCache>
                <c:formatCode>General</c:formatCode>
                <c:ptCount val="18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</c:numCache>
            </c:numRef>
          </c:xVal>
          <c:yVal>
            <c:numRef>
              <c:f>'Miles All Vars But 498'!$C$32:$C$211</c:f>
              <c:numCache>
                <c:formatCode>General</c:formatCode>
                <c:ptCount val="180"/>
                <c:pt idx="0">
                  <c:v>4.7060885017979643</c:v>
                </c:pt>
                <c:pt idx="1">
                  <c:v>17.43309499486034</c:v>
                </c:pt>
                <c:pt idx="2">
                  <c:v>-40.05752551366318</c:v>
                </c:pt>
                <c:pt idx="3">
                  <c:v>-8.1612702147873506</c:v>
                </c:pt>
                <c:pt idx="4">
                  <c:v>-38.508269910772597</c:v>
                </c:pt>
                <c:pt idx="5">
                  <c:v>-22.328768452951721</c:v>
                </c:pt>
                <c:pt idx="6">
                  <c:v>-13.959779586036944</c:v>
                </c:pt>
                <c:pt idx="7">
                  <c:v>-1.8483289092257422</c:v>
                </c:pt>
                <c:pt idx="8">
                  <c:v>-0.95614326768588853</c:v>
                </c:pt>
                <c:pt idx="9">
                  <c:v>17.725701070758049</c:v>
                </c:pt>
                <c:pt idx="10">
                  <c:v>1.4545809388096558</c:v>
                </c:pt>
                <c:pt idx="11">
                  <c:v>3.8817462502304352</c:v>
                </c:pt>
                <c:pt idx="12">
                  <c:v>-17.903621594856446</c:v>
                </c:pt>
                <c:pt idx="13">
                  <c:v>-8.619903881423312</c:v>
                </c:pt>
                <c:pt idx="14">
                  <c:v>21.665598868972026</c:v>
                </c:pt>
                <c:pt idx="15">
                  <c:v>-5.0630580334886162</c:v>
                </c:pt>
                <c:pt idx="16">
                  <c:v>39.733478733654991</c:v>
                </c:pt>
                <c:pt idx="17">
                  <c:v>-4.2146177091630079</c:v>
                </c:pt>
                <c:pt idx="18">
                  <c:v>18.665367272058305</c:v>
                </c:pt>
                <c:pt idx="19">
                  <c:v>0.97725836455165194</c:v>
                </c:pt>
                <c:pt idx="20">
                  <c:v>9.863801611927741</c:v>
                </c:pt>
                <c:pt idx="21">
                  <c:v>-0.2683564258310156</c:v>
                </c:pt>
                <c:pt idx="22">
                  <c:v>-1.9738523791492071</c:v>
                </c:pt>
                <c:pt idx="23">
                  <c:v>13.583252723139196</c:v>
                </c:pt>
                <c:pt idx="24">
                  <c:v>43.119492793946691</c:v>
                </c:pt>
                <c:pt idx="25">
                  <c:v>-22.256129213072256</c:v>
                </c:pt>
                <c:pt idx="26">
                  <c:v>-24.006686451638373</c:v>
                </c:pt>
                <c:pt idx="27">
                  <c:v>-21.316658190867017</c:v>
                </c:pt>
                <c:pt idx="28">
                  <c:v>-17.44957110434823</c:v>
                </c:pt>
                <c:pt idx="29">
                  <c:v>-7.3336041364514912</c:v>
                </c:pt>
                <c:pt idx="30">
                  <c:v>-5.4509900458887159</c:v>
                </c:pt>
                <c:pt idx="31">
                  <c:v>11.806103641176335</c:v>
                </c:pt>
                <c:pt idx="32">
                  <c:v>11.840948561379534</c:v>
                </c:pt>
                <c:pt idx="33">
                  <c:v>8.6458065380397784</c:v>
                </c:pt>
                <c:pt idx="34">
                  <c:v>-6.554538148326543</c:v>
                </c:pt>
                <c:pt idx="35">
                  <c:v>5.968612962614614</c:v>
                </c:pt>
                <c:pt idx="36">
                  <c:v>5.0187541035489502</c:v>
                </c:pt>
                <c:pt idx="37">
                  <c:v>-1.1807169871111682</c:v>
                </c:pt>
                <c:pt idx="38">
                  <c:v>-6.2022297884223718</c:v>
                </c:pt>
                <c:pt idx="39">
                  <c:v>5.2526459947178665</c:v>
                </c:pt>
                <c:pt idx="40">
                  <c:v>4.3819613324653943</c:v>
                </c:pt>
                <c:pt idx="41">
                  <c:v>-0.46510089707344093</c:v>
                </c:pt>
                <c:pt idx="42">
                  <c:v>-17.025235030661108</c:v>
                </c:pt>
                <c:pt idx="43">
                  <c:v>-17.761452636384796</c:v>
                </c:pt>
                <c:pt idx="44">
                  <c:v>-17.984255251347726</c:v>
                </c:pt>
                <c:pt idx="45">
                  <c:v>-2.3410388434733562</c:v>
                </c:pt>
                <c:pt idx="46">
                  <c:v>12.452097104053692</c:v>
                </c:pt>
                <c:pt idx="47">
                  <c:v>-4.8014830720004227</c:v>
                </c:pt>
                <c:pt idx="48">
                  <c:v>1.4759118740124393</c:v>
                </c:pt>
                <c:pt idx="49">
                  <c:v>-29.692598519147744</c:v>
                </c:pt>
                <c:pt idx="50">
                  <c:v>-1.2633680509816543</c:v>
                </c:pt>
                <c:pt idx="51">
                  <c:v>-9.5427294150803448</c:v>
                </c:pt>
                <c:pt idx="52">
                  <c:v>-9.458752291662762</c:v>
                </c:pt>
                <c:pt idx="53">
                  <c:v>5.0935935726248545</c:v>
                </c:pt>
                <c:pt idx="54">
                  <c:v>-6.7935081258721794</c:v>
                </c:pt>
                <c:pt idx="55">
                  <c:v>-3.1466838972624203</c:v>
                </c:pt>
                <c:pt idx="56">
                  <c:v>6.5907607108149193</c:v>
                </c:pt>
                <c:pt idx="57">
                  <c:v>9.5950035839251768E-2</c:v>
                </c:pt>
                <c:pt idx="58">
                  <c:v>-27.520517278559851</c:v>
                </c:pt>
                <c:pt idx="59">
                  <c:v>1.371954852518833</c:v>
                </c:pt>
                <c:pt idx="60">
                  <c:v>4.6672650691381818</c:v>
                </c:pt>
                <c:pt idx="61">
                  <c:v>20.784991979605167</c:v>
                </c:pt>
                <c:pt idx="62">
                  <c:v>32.581986310045068</c:v>
                </c:pt>
                <c:pt idx="63">
                  <c:v>-13.055415016229119</c:v>
                </c:pt>
                <c:pt idx="64">
                  <c:v>5.539574657989391</c:v>
                </c:pt>
                <c:pt idx="65">
                  <c:v>6.3290523491957487</c:v>
                </c:pt>
                <c:pt idx="66">
                  <c:v>-15.651223236097962</c:v>
                </c:pt>
                <c:pt idx="67">
                  <c:v>13.474556826753911</c:v>
                </c:pt>
                <c:pt idx="68">
                  <c:v>-0.32301207670978727</c:v>
                </c:pt>
                <c:pt idx="69">
                  <c:v>-17.787655846610242</c:v>
                </c:pt>
                <c:pt idx="70">
                  <c:v>-9.9340756705561191</c:v>
                </c:pt>
                <c:pt idx="71">
                  <c:v>-7.5968887398104101</c:v>
                </c:pt>
                <c:pt idx="72">
                  <c:v>2.3562120001996334</c:v>
                </c:pt>
                <c:pt idx="73">
                  <c:v>-19.058911005980875</c:v>
                </c:pt>
                <c:pt idx="74">
                  <c:v>5.2159778121155682</c:v>
                </c:pt>
                <c:pt idx="75">
                  <c:v>-11.645233669646785</c:v>
                </c:pt>
                <c:pt idx="76">
                  <c:v>-28.277005308985594</c:v>
                </c:pt>
                <c:pt idx="77">
                  <c:v>-8.3648404741496947</c:v>
                </c:pt>
                <c:pt idx="78">
                  <c:v>-2.2880038051729343</c:v>
                </c:pt>
                <c:pt idx="79">
                  <c:v>-17.112170867109498</c:v>
                </c:pt>
                <c:pt idx="80">
                  <c:v>-18.068802698179248</c:v>
                </c:pt>
                <c:pt idx="81">
                  <c:v>-10.131837119345519</c:v>
                </c:pt>
                <c:pt idx="82">
                  <c:v>17.063023028925983</c:v>
                </c:pt>
                <c:pt idx="83">
                  <c:v>9.4673520962463726</c:v>
                </c:pt>
                <c:pt idx="84">
                  <c:v>59.472772611383959</c:v>
                </c:pt>
                <c:pt idx="85">
                  <c:v>11.231269395831127</c:v>
                </c:pt>
                <c:pt idx="86">
                  <c:v>2.0709599169817778</c:v>
                </c:pt>
                <c:pt idx="87">
                  <c:v>8.0855170405147305</c:v>
                </c:pt>
                <c:pt idx="88">
                  <c:v>-4.1308999957298624</c:v>
                </c:pt>
                <c:pt idx="89">
                  <c:v>15.175884357121234</c:v>
                </c:pt>
                <c:pt idx="90">
                  <c:v>24.944339700225541</c:v>
                </c:pt>
                <c:pt idx="91">
                  <c:v>17.493951525019568</c:v>
                </c:pt>
                <c:pt idx="92">
                  <c:v>-7.6194206357673977</c:v>
                </c:pt>
                <c:pt idx="93">
                  <c:v>-19.895892105977786</c:v>
                </c:pt>
                <c:pt idx="94">
                  <c:v>24.765985267391954</c:v>
                </c:pt>
                <c:pt idx="95">
                  <c:v>-11.521020887324866</c:v>
                </c:pt>
                <c:pt idx="96">
                  <c:v>23.128456187791429</c:v>
                </c:pt>
                <c:pt idx="97">
                  <c:v>9.467735557296507</c:v>
                </c:pt>
                <c:pt idx="98">
                  <c:v>12.82273426809067</c:v>
                </c:pt>
                <c:pt idx="99">
                  <c:v>0.641556718511886</c:v>
                </c:pt>
                <c:pt idx="100">
                  <c:v>-27.227986060338083</c:v>
                </c:pt>
                <c:pt idx="101">
                  <c:v>7.5451305033093803</c:v>
                </c:pt>
                <c:pt idx="102">
                  <c:v>-5.3613776050046269</c:v>
                </c:pt>
                <c:pt idx="103">
                  <c:v>58.230892508058417</c:v>
                </c:pt>
                <c:pt idx="104">
                  <c:v>-11.649042195008349</c:v>
                </c:pt>
                <c:pt idx="105">
                  <c:v>-13.798146178351573</c:v>
                </c:pt>
                <c:pt idx="106">
                  <c:v>-1.5216747081411839</c:v>
                </c:pt>
                <c:pt idx="107">
                  <c:v>18.160736755145848</c:v>
                </c:pt>
                <c:pt idx="108">
                  <c:v>-17.182135928651647</c:v>
                </c:pt>
                <c:pt idx="109">
                  <c:v>8.3379867205422897E-2</c:v>
                </c:pt>
                <c:pt idx="110">
                  <c:v>6.2139846205464409</c:v>
                </c:pt>
                <c:pt idx="111">
                  <c:v>-25.787705951060573</c:v>
                </c:pt>
                <c:pt idx="112">
                  <c:v>-0.39145161447419241</c:v>
                </c:pt>
                <c:pt idx="113">
                  <c:v>-21.100827018594316</c:v>
                </c:pt>
                <c:pt idx="114">
                  <c:v>-5.1206395304109975</c:v>
                </c:pt>
                <c:pt idx="115">
                  <c:v>11.738104010563291</c:v>
                </c:pt>
                <c:pt idx="116">
                  <c:v>-1.976612615873016</c:v>
                </c:pt>
                <c:pt idx="117">
                  <c:v>13.98370457956301</c:v>
                </c:pt>
                <c:pt idx="118">
                  <c:v>24.460751894524208</c:v>
                </c:pt>
                <c:pt idx="119">
                  <c:v>11.51530139560036</c:v>
                </c:pt>
                <c:pt idx="120">
                  <c:v>25.458430674126276</c:v>
                </c:pt>
                <c:pt idx="121">
                  <c:v>21.202407708567982</c:v>
                </c:pt>
                <c:pt idx="122">
                  <c:v>13.717124335004286</c:v>
                </c:pt>
                <c:pt idx="123">
                  <c:v>-26.901522427188894</c:v>
                </c:pt>
                <c:pt idx="124">
                  <c:v>-18.158334582152023</c:v>
                </c:pt>
                <c:pt idx="125">
                  <c:v>-15.638433511455773</c:v>
                </c:pt>
                <c:pt idx="126">
                  <c:v>-28.611049321800422</c:v>
                </c:pt>
                <c:pt idx="127">
                  <c:v>-8.0000487133370655</c:v>
                </c:pt>
                <c:pt idx="128">
                  <c:v>-13.431104780532365</c:v>
                </c:pt>
                <c:pt idx="129">
                  <c:v>-2.472360961813564</c:v>
                </c:pt>
                <c:pt idx="130">
                  <c:v>13.824041055652323</c:v>
                </c:pt>
                <c:pt idx="131">
                  <c:v>13.271519105078411</c:v>
                </c:pt>
                <c:pt idx="132">
                  <c:v>24.35223983932768</c:v>
                </c:pt>
                <c:pt idx="133">
                  <c:v>-22.280392862573791</c:v>
                </c:pt>
                <c:pt idx="134">
                  <c:v>21.586694223945017</c:v>
                </c:pt>
                <c:pt idx="135">
                  <c:v>-1.541604344336136</c:v>
                </c:pt>
                <c:pt idx="136">
                  <c:v>5.6374910114850252</c:v>
                </c:pt>
                <c:pt idx="137">
                  <c:v>8.1164634396522644</c:v>
                </c:pt>
                <c:pt idx="138">
                  <c:v>10.733257745454331</c:v>
                </c:pt>
                <c:pt idx="139">
                  <c:v>4.6087299674574851</c:v>
                </c:pt>
                <c:pt idx="140">
                  <c:v>-2.2672094703342509</c:v>
                </c:pt>
                <c:pt idx="141">
                  <c:v>-16.88780627484195</c:v>
                </c:pt>
                <c:pt idx="142">
                  <c:v>59.061572854659232</c:v>
                </c:pt>
                <c:pt idx="143">
                  <c:v>-17.717101560366473</c:v>
                </c:pt>
                <c:pt idx="144">
                  <c:v>-37.479273501074971</c:v>
                </c:pt>
                <c:pt idx="145">
                  <c:v>-50.637280240667252</c:v>
                </c:pt>
                <c:pt idx="146">
                  <c:v>-58.901650987131916</c:v>
                </c:pt>
                <c:pt idx="147">
                  <c:v>-70.716928795213164</c:v>
                </c:pt>
                <c:pt idx="148">
                  <c:v>27.050731135452963</c:v>
                </c:pt>
                <c:pt idx="149">
                  <c:v>-9.6966201962669913</c:v>
                </c:pt>
                <c:pt idx="150">
                  <c:v>-35.105915900765211</c:v>
                </c:pt>
                <c:pt idx="151">
                  <c:v>22.700427382718772</c:v>
                </c:pt>
                <c:pt idx="152">
                  <c:v>26.97108258090708</c:v>
                </c:pt>
                <c:pt idx="153">
                  <c:v>-2.1291490156121711</c:v>
                </c:pt>
                <c:pt idx="154">
                  <c:v>9.270306338874434</c:v>
                </c:pt>
                <c:pt idx="155">
                  <c:v>39.074275745916822</c:v>
                </c:pt>
                <c:pt idx="156">
                  <c:v>17.763048796958373</c:v>
                </c:pt>
                <c:pt idx="157">
                  <c:v>13.614511188525299</c:v>
                </c:pt>
                <c:pt idx="158">
                  <c:v>22.756109762156626</c:v>
                </c:pt>
                <c:pt idx="159">
                  <c:v>-17.829501048431382</c:v>
                </c:pt>
                <c:pt idx="160">
                  <c:v>-13.018443042124844</c:v>
                </c:pt>
                <c:pt idx="161">
                  <c:v>-30.77259960888324</c:v>
                </c:pt>
                <c:pt idx="162">
                  <c:v>-32.156909527471612</c:v>
                </c:pt>
                <c:pt idx="163">
                  <c:v>-38.814252403364208</c:v>
                </c:pt>
                <c:pt idx="164">
                  <c:v>-53.264813392774897</c:v>
                </c:pt>
                <c:pt idx="165">
                  <c:v>21.745423813524496</c:v>
                </c:pt>
                <c:pt idx="166">
                  <c:v>55.007791848086697</c:v>
                </c:pt>
                <c:pt idx="167">
                  <c:v>59.614620945323679</c:v>
                </c:pt>
                <c:pt idx="168">
                  <c:v>-12.052315240554606</c:v>
                </c:pt>
                <c:pt idx="169">
                  <c:v>-46.053502178775403</c:v>
                </c:pt>
                <c:pt idx="170">
                  <c:v>42.567697851800659</c:v>
                </c:pt>
                <c:pt idx="171">
                  <c:v>25.634723381031279</c:v>
                </c:pt>
                <c:pt idx="172">
                  <c:v>-43.931801773395136</c:v>
                </c:pt>
                <c:pt idx="173">
                  <c:v>180.65890252210659</c:v>
                </c:pt>
                <c:pt idx="174">
                  <c:v>-44.910165613350216</c:v>
                </c:pt>
                <c:pt idx="175">
                  <c:v>22.726356602715668</c:v>
                </c:pt>
                <c:pt idx="176">
                  <c:v>49.4617797133983</c:v>
                </c:pt>
                <c:pt idx="177">
                  <c:v>-26.607359173679868</c:v>
                </c:pt>
                <c:pt idx="178">
                  <c:v>-50.881744291119389</c:v>
                </c:pt>
                <c:pt idx="179">
                  <c:v>16.152980772043094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15328"/>
        <c:axId val="119712384"/>
      </c:scatterChart>
      <c:valAx>
        <c:axId val="119715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Marital Status 1=Single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9712384"/>
        <c:crosses val="autoZero"/>
        <c:crossBetween val="midCat"/>
      </c:valAx>
      <c:valAx>
        <c:axId val="119712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9715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Prod798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Miles</c:v>
          </c:tx>
          <c:spPr>
            <a:ln w="28575">
              <a:noFill/>
            </a:ln>
          </c:spPr>
          <c:xVal>
            <c:numRef>
              <c:f>'DATA Modified'!$C$2:$C$181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</c:numCache>
            </c:numRef>
          </c:xVal>
          <c:yVal>
            <c:numRef>
              <c:f>'DATA Modified'!$J$2:$J$181</c:f>
              <c:numCache>
                <c:formatCode>0</c:formatCode>
                <c:ptCount val="180"/>
                <c:pt idx="0">
                  <c:v>112</c:v>
                </c:pt>
                <c:pt idx="1">
                  <c:v>75.2</c:v>
                </c:pt>
                <c:pt idx="2">
                  <c:v>65.8</c:v>
                </c:pt>
                <c:pt idx="3">
                  <c:v>84.6</c:v>
                </c:pt>
                <c:pt idx="4">
                  <c:v>47</c:v>
                </c:pt>
                <c:pt idx="5">
                  <c:v>65.8</c:v>
                </c:pt>
                <c:pt idx="6">
                  <c:v>75.2</c:v>
                </c:pt>
                <c:pt idx="7">
                  <c:v>84.6</c:v>
                </c:pt>
                <c:pt idx="8">
                  <c:v>141</c:v>
                </c:pt>
                <c:pt idx="9">
                  <c:v>84.6</c:v>
                </c:pt>
                <c:pt idx="10">
                  <c:v>84.6</c:v>
                </c:pt>
                <c:pt idx="11">
                  <c:v>65.8</c:v>
                </c:pt>
                <c:pt idx="12">
                  <c:v>75.2</c:v>
                </c:pt>
                <c:pt idx="13">
                  <c:v>75.2</c:v>
                </c:pt>
                <c:pt idx="14">
                  <c:v>47</c:v>
                </c:pt>
                <c:pt idx="15">
                  <c:v>75.2</c:v>
                </c:pt>
                <c:pt idx="16">
                  <c:v>103.4</c:v>
                </c:pt>
                <c:pt idx="17">
                  <c:v>94</c:v>
                </c:pt>
                <c:pt idx="18">
                  <c:v>112.8</c:v>
                </c:pt>
                <c:pt idx="19">
                  <c:v>37.6</c:v>
                </c:pt>
                <c:pt idx="20">
                  <c:v>112.8</c:v>
                </c:pt>
                <c:pt idx="21">
                  <c:v>94</c:v>
                </c:pt>
                <c:pt idx="22">
                  <c:v>94</c:v>
                </c:pt>
                <c:pt idx="23">
                  <c:v>188</c:v>
                </c:pt>
                <c:pt idx="24">
                  <c:v>112.8</c:v>
                </c:pt>
                <c:pt idx="25">
                  <c:v>47</c:v>
                </c:pt>
                <c:pt idx="26">
                  <c:v>75.2</c:v>
                </c:pt>
                <c:pt idx="27">
                  <c:v>75.2</c:v>
                </c:pt>
                <c:pt idx="28">
                  <c:v>56.4</c:v>
                </c:pt>
                <c:pt idx="29">
                  <c:v>47</c:v>
                </c:pt>
                <c:pt idx="30">
                  <c:v>84.6</c:v>
                </c:pt>
                <c:pt idx="31">
                  <c:v>112.8</c:v>
                </c:pt>
                <c:pt idx="32">
                  <c:v>47</c:v>
                </c:pt>
                <c:pt idx="33">
                  <c:v>84.6</c:v>
                </c:pt>
                <c:pt idx="34">
                  <c:v>112.8</c:v>
                </c:pt>
                <c:pt idx="35">
                  <c:v>112.8</c:v>
                </c:pt>
                <c:pt idx="36">
                  <c:v>47</c:v>
                </c:pt>
                <c:pt idx="37">
                  <c:v>84.6</c:v>
                </c:pt>
                <c:pt idx="38">
                  <c:v>65.8</c:v>
                </c:pt>
                <c:pt idx="39">
                  <c:v>131.6</c:v>
                </c:pt>
                <c:pt idx="40">
                  <c:v>84.6</c:v>
                </c:pt>
                <c:pt idx="41">
                  <c:v>65.8</c:v>
                </c:pt>
                <c:pt idx="42">
                  <c:v>84.6</c:v>
                </c:pt>
                <c:pt idx="43">
                  <c:v>56.4</c:v>
                </c:pt>
                <c:pt idx="44">
                  <c:v>56.4</c:v>
                </c:pt>
                <c:pt idx="45">
                  <c:v>65.8</c:v>
                </c:pt>
                <c:pt idx="46">
                  <c:v>103.4</c:v>
                </c:pt>
                <c:pt idx="47">
                  <c:v>94</c:v>
                </c:pt>
                <c:pt idx="48">
                  <c:v>112.8</c:v>
                </c:pt>
                <c:pt idx="49">
                  <c:v>56.4</c:v>
                </c:pt>
                <c:pt idx="50">
                  <c:v>84.6</c:v>
                </c:pt>
                <c:pt idx="51">
                  <c:v>37.6</c:v>
                </c:pt>
                <c:pt idx="52">
                  <c:v>94</c:v>
                </c:pt>
                <c:pt idx="53">
                  <c:v>141</c:v>
                </c:pt>
                <c:pt idx="54">
                  <c:v>84.6</c:v>
                </c:pt>
                <c:pt idx="55">
                  <c:v>47</c:v>
                </c:pt>
                <c:pt idx="56">
                  <c:v>47</c:v>
                </c:pt>
                <c:pt idx="57">
                  <c:v>112.8</c:v>
                </c:pt>
                <c:pt idx="58">
                  <c:v>84.6</c:v>
                </c:pt>
                <c:pt idx="59">
                  <c:v>37.6</c:v>
                </c:pt>
                <c:pt idx="60">
                  <c:v>84.6</c:v>
                </c:pt>
                <c:pt idx="61">
                  <c:v>169.2</c:v>
                </c:pt>
                <c:pt idx="62">
                  <c:v>65.8</c:v>
                </c:pt>
                <c:pt idx="63">
                  <c:v>84.6</c:v>
                </c:pt>
                <c:pt idx="64">
                  <c:v>94</c:v>
                </c:pt>
                <c:pt idx="65">
                  <c:v>84.6</c:v>
                </c:pt>
                <c:pt idx="66">
                  <c:v>94</c:v>
                </c:pt>
                <c:pt idx="67">
                  <c:v>84.6</c:v>
                </c:pt>
                <c:pt idx="68">
                  <c:v>75.2</c:v>
                </c:pt>
                <c:pt idx="69">
                  <c:v>56.4</c:v>
                </c:pt>
                <c:pt idx="70">
                  <c:v>56.4</c:v>
                </c:pt>
                <c:pt idx="71">
                  <c:v>75.2</c:v>
                </c:pt>
                <c:pt idx="72">
                  <c:v>131.6</c:v>
                </c:pt>
                <c:pt idx="73">
                  <c:v>65.8</c:v>
                </c:pt>
                <c:pt idx="74">
                  <c:v>103.4</c:v>
                </c:pt>
                <c:pt idx="75">
                  <c:v>65.8</c:v>
                </c:pt>
                <c:pt idx="76">
                  <c:v>75.2</c:v>
                </c:pt>
                <c:pt idx="77">
                  <c:v>47</c:v>
                </c:pt>
                <c:pt idx="78">
                  <c:v>94</c:v>
                </c:pt>
                <c:pt idx="79">
                  <c:v>65.8</c:v>
                </c:pt>
                <c:pt idx="80">
                  <c:v>63.6</c:v>
                </c:pt>
                <c:pt idx="81">
                  <c:v>53</c:v>
                </c:pt>
                <c:pt idx="82">
                  <c:v>106</c:v>
                </c:pt>
                <c:pt idx="83">
                  <c:v>95.4</c:v>
                </c:pt>
                <c:pt idx="84">
                  <c:v>212</c:v>
                </c:pt>
                <c:pt idx="85">
                  <c:v>42.4</c:v>
                </c:pt>
                <c:pt idx="86">
                  <c:v>53</c:v>
                </c:pt>
                <c:pt idx="87">
                  <c:v>95.4</c:v>
                </c:pt>
                <c:pt idx="88">
                  <c:v>84.8</c:v>
                </c:pt>
                <c:pt idx="89">
                  <c:v>95.4</c:v>
                </c:pt>
                <c:pt idx="90">
                  <c:v>127.2</c:v>
                </c:pt>
                <c:pt idx="91">
                  <c:v>74.2</c:v>
                </c:pt>
                <c:pt idx="92">
                  <c:v>53</c:v>
                </c:pt>
                <c:pt idx="93">
                  <c:v>63.6</c:v>
                </c:pt>
                <c:pt idx="94">
                  <c:v>84.8</c:v>
                </c:pt>
                <c:pt idx="95">
                  <c:v>106</c:v>
                </c:pt>
                <c:pt idx="96">
                  <c:v>106</c:v>
                </c:pt>
                <c:pt idx="97">
                  <c:v>84.8</c:v>
                </c:pt>
                <c:pt idx="98">
                  <c:v>127.2</c:v>
                </c:pt>
                <c:pt idx="99">
                  <c:v>42.4</c:v>
                </c:pt>
                <c:pt idx="100">
                  <c:v>106</c:v>
                </c:pt>
                <c:pt idx="101">
                  <c:v>95.4</c:v>
                </c:pt>
                <c:pt idx="102">
                  <c:v>63.6</c:v>
                </c:pt>
                <c:pt idx="103">
                  <c:v>169.6</c:v>
                </c:pt>
                <c:pt idx="104">
                  <c:v>106</c:v>
                </c:pt>
                <c:pt idx="105">
                  <c:v>53</c:v>
                </c:pt>
                <c:pt idx="106">
                  <c:v>42.4</c:v>
                </c:pt>
                <c:pt idx="107">
                  <c:v>127.2</c:v>
                </c:pt>
                <c:pt idx="108">
                  <c:v>84.8</c:v>
                </c:pt>
                <c:pt idx="109">
                  <c:v>127.2</c:v>
                </c:pt>
                <c:pt idx="110">
                  <c:v>106</c:v>
                </c:pt>
                <c:pt idx="111">
                  <c:v>53</c:v>
                </c:pt>
                <c:pt idx="112">
                  <c:v>95.4</c:v>
                </c:pt>
                <c:pt idx="113">
                  <c:v>74.2</c:v>
                </c:pt>
                <c:pt idx="114">
                  <c:v>106</c:v>
                </c:pt>
                <c:pt idx="115">
                  <c:v>95.4</c:v>
                </c:pt>
                <c:pt idx="116">
                  <c:v>63.6</c:v>
                </c:pt>
                <c:pt idx="117">
                  <c:v>21.2</c:v>
                </c:pt>
                <c:pt idx="118">
                  <c:v>127.2</c:v>
                </c:pt>
                <c:pt idx="119">
                  <c:v>95.4</c:v>
                </c:pt>
                <c:pt idx="120">
                  <c:v>169.6</c:v>
                </c:pt>
                <c:pt idx="121">
                  <c:v>84.8</c:v>
                </c:pt>
                <c:pt idx="122">
                  <c:v>95.4</c:v>
                </c:pt>
                <c:pt idx="123">
                  <c:v>95.4</c:v>
                </c:pt>
                <c:pt idx="124">
                  <c:v>74.2</c:v>
                </c:pt>
                <c:pt idx="125">
                  <c:v>95.4</c:v>
                </c:pt>
                <c:pt idx="126">
                  <c:v>84.8</c:v>
                </c:pt>
                <c:pt idx="127">
                  <c:v>84.8</c:v>
                </c:pt>
                <c:pt idx="128">
                  <c:v>53</c:v>
                </c:pt>
                <c:pt idx="129">
                  <c:v>53</c:v>
                </c:pt>
                <c:pt idx="130">
                  <c:v>63.6</c:v>
                </c:pt>
                <c:pt idx="131">
                  <c:v>95.4</c:v>
                </c:pt>
                <c:pt idx="132">
                  <c:v>84.8</c:v>
                </c:pt>
                <c:pt idx="133">
                  <c:v>84.8</c:v>
                </c:pt>
                <c:pt idx="134">
                  <c:v>106</c:v>
                </c:pt>
                <c:pt idx="135">
                  <c:v>84.8</c:v>
                </c:pt>
                <c:pt idx="136">
                  <c:v>84.8</c:v>
                </c:pt>
                <c:pt idx="137">
                  <c:v>95.4</c:v>
                </c:pt>
                <c:pt idx="138">
                  <c:v>42.4</c:v>
                </c:pt>
                <c:pt idx="139">
                  <c:v>63.6</c:v>
                </c:pt>
                <c:pt idx="140">
                  <c:v>106</c:v>
                </c:pt>
                <c:pt idx="141">
                  <c:v>120</c:v>
                </c:pt>
                <c:pt idx="142">
                  <c:v>200</c:v>
                </c:pt>
                <c:pt idx="143">
                  <c:v>140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80</c:v>
                </c:pt>
                <c:pt idx="148">
                  <c:v>200</c:v>
                </c:pt>
                <c:pt idx="149">
                  <c:v>160</c:v>
                </c:pt>
                <c:pt idx="150">
                  <c:v>120</c:v>
                </c:pt>
                <c:pt idx="151">
                  <c:v>160</c:v>
                </c:pt>
                <c:pt idx="152">
                  <c:v>200</c:v>
                </c:pt>
                <c:pt idx="153">
                  <c:v>100</c:v>
                </c:pt>
                <c:pt idx="154">
                  <c:v>180</c:v>
                </c:pt>
                <c:pt idx="155">
                  <c:v>240</c:v>
                </c:pt>
                <c:pt idx="156">
                  <c:v>170</c:v>
                </c:pt>
                <c:pt idx="157">
                  <c:v>100</c:v>
                </c:pt>
                <c:pt idx="158">
                  <c:v>180</c:v>
                </c:pt>
                <c:pt idx="159">
                  <c:v>160</c:v>
                </c:pt>
                <c:pt idx="160">
                  <c:v>100</c:v>
                </c:pt>
                <c:pt idx="161">
                  <c:v>100</c:v>
                </c:pt>
                <c:pt idx="162">
                  <c:v>180</c:v>
                </c:pt>
                <c:pt idx="163">
                  <c:v>180</c:v>
                </c:pt>
                <c:pt idx="164">
                  <c:v>150</c:v>
                </c:pt>
                <c:pt idx="165">
                  <c:v>180</c:v>
                </c:pt>
                <c:pt idx="166">
                  <c:v>300</c:v>
                </c:pt>
                <c:pt idx="167">
                  <c:v>280</c:v>
                </c:pt>
                <c:pt idx="168">
                  <c:v>160</c:v>
                </c:pt>
                <c:pt idx="169">
                  <c:v>150</c:v>
                </c:pt>
                <c:pt idx="170">
                  <c:v>260</c:v>
                </c:pt>
                <c:pt idx="171">
                  <c:v>200</c:v>
                </c:pt>
                <c:pt idx="172">
                  <c:v>150</c:v>
                </c:pt>
                <c:pt idx="173">
                  <c:v>360</c:v>
                </c:pt>
                <c:pt idx="174">
                  <c:v>150</c:v>
                </c:pt>
                <c:pt idx="175">
                  <c:v>200</c:v>
                </c:pt>
                <c:pt idx="176">
                  <c:v>200</c:v>
                </c:pt>
                <c:pt idx="177">
                  <c:v>160</c:v>
                </c:pt>
                <c:pt idx="178">
                  <c:v>120</c:v>
                </c:pt>
                <c:pt idx="179">
                  <c:v>180</c:v>
                </c:pt>
              </c:numCache>
            </c:numRef>
          </c:yVal>
          <c:smooth val="0"/>
        </c:ser>
        <c:ser>
          <c:idx val="1"/>
          <c:order val="1"/>
          <c:tx>
            <c:v>Predicted Miles</c:v>
          </c:tx>
          <c:spPr>
            <a:ln w="28575">
              <a:noFill/>
            </a:ln>
          </c:spPr>
          <c:xVal>
            <c:numRef>
              <c:f>'DATA Modified'!$C$2:$C$181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</c:numCache>
            </c:numRef>
          </c:xVal>
          <c:yVal>
            <c:numRef>
              <c:f>'Miles All Vars But 498'!$B$32:$B$211</c:f>
              <c:numCache>
                <c:formatCode>General</c:formatCode>
                <c:ptCount val="180"/>
                <c:pt idx="0">
                  <c:v>107.29391149820204</c:v>
                </c:pt>
                <c:pt idx="1">
                  <c:v>57.766905005139662</c:v>
                </c:pt>
                <c:pt idx="2">
                  <c:v>105.85752551366318</c:v>
                </c:pt>
                <c:pt idx="3">
                  <c:v>92.761270214787345</c:v>
                </c:pt>
                <c:pt idx="4">
                  <c:v>85.508269910772597</c:v>
                </c:pt>
                <c:pt idx="5">
                  <c:v>88.128768452951718</c:v>
                </c:pt>
                <c:pt idx="6">
                  <c:v>89.159779586036947</c:v>
                </c:pt>
                <c:pt idx="7">
                  <c:v>86.448328909225737</c:v>
                </c:pt>
                <c:pt idx="8">
                  <c:v>141.95614326768589</c:v>
                </c:pt>
                <c:pt idx="9">
                  <c:v>66.874298929241945</c:v>
                </c:pt>
                <c:pt idx="10">
                  <c:v>83.145419061190339</c:v>
                </c:pt>
                <c:pt idx="11">
                  <c:v>61.918253749769562</c:v>
                </c:pt>
                <c:pt idx="12">
                  <c:v>93.103621594856449</c:v>
                </c:pt>
                <c:pt idx="13">
                  <c:v>83.819903881423315</c:v>
                </c:pt>
                <c:pt idx="14">
                  <c:v>25.334401131027974</c:v>
                </c:pt>
                <c:pt idx="15">
                  <c:v>80.263058033488619</c:v>
                </c:pt>
                <c:pt idx="16">
                  <c:v>63.666521266345015</c:v>
                </c:pt>
                <c:pt idx="17">
                  <c:v>98.214617709163008</c:v>
                </c:pt>
                <c:pt idx="18">
                  <c:v>94.134632727941693</c:v>
                </c:pt>
                <c:pt idx="19">
                  <c:v>36.622741635448349</c:v>
                </c:pt>
                <c:pt idx="20">
                  <c:v>102.93619838807226</c:v>
                </c:pt>
                <c:pt idx="21">
                  <c:v>94.268356425831016</c:v>
                </c:pt>
                <c:pt idx="22">
                  <c:v>95.973852379149207</c:v>
                </c:pt>
                <c:pt idx="23">
                  <c:v>174.4167472768608</c:v>
                </c:pt>
                <c:pt idx="24">
                  <c:v>69.680507206053306</c:v>
                </c:pt>
                <c:pt idx="25">
                  <c:v>69.256129213072256</c:v>
                </c:pt>
                <c:pt idx="26">
                  <c:v>99.206686451638376</c:v>
                </c:pt>
                <c:pt idx="27">
                  <c:v>96.51665819086702</c:v>
                </c:pt>
                <c:pt idx="28">
                  <c:v>73.849571104348229</c:v>
                </c:pt>
                <c:pt idx="29">
                  <c:v>54.333604136451491</c:v>
                </c:pt>
                <c:pt idx="30">
                  <c:v>90.05099004588871</c:v>
                </c:pt>
                <c:pt idx="31">
                  <c:v>100.99389635882366</c:v>
                </c:pt>
                <c:pt idx="32">
                  <c:v>35.159051438620466</c:v>
                </c:pt>
                <c:pt idx="33">
                  <c:v>75.954193461960216</c:v>
                </c:pt>
                <c:pt idx="34">
                  <c:v>119.35453814832654</c:v>
                </c:pt>
                <c:pt idx="35">
                  <c:v>106.83138703738538</c:v>
                </c:pt>
                <c:pt idx="36">
                  <c:v>41.98124589645105</c:v>
                </c:pt>
                <c:pt idx="37">
                  <c:v>85.780716987111163</c:v>
                </c:pt>
                <c:pt idx="38">
                  <c:v>72.002229788422369</c:v>
                </c:pt>
                <c:pt idx="39">
                  <c:v>126.34735400528213</c:v>
                </c:pt>
                <c:pt idx="40">
                  <c:v>80.2180386675346</c:v>
                </c:pt>
                <c:pt idx="41">
                  <c:v>66.265100897073438</c:v>
                </c:pt>
                <c:pt idx="42">
                  <c:v>101.6252350306611</c:v>
                </c:pt>
                <c:pt idx="43">
                  <c:v>74.161452636384794</c:v>
                </c:pt>
                <c:pt idx="44">
                  <c:v>74.384255251347724</c:v>
                </c:pt>
                <c:pt idx="45">
                  <c:v>68.141038843473353</c:v>
                </c:pt>
                <c:pt idx="46">
                  <c:v>90.947902895946314</c:v>
                </c:pt>
                <c:pt idx="47">
                  <c:v>98.801483072000423</c:v>
                </c:pt>
                <c:pt idx="48">
                  <c:v>111.32408812598756</c:v>
                </c:pt>
                <c:pt idx="49">
                  <c:v>86.092598519147742</c:v>
                </c:pt>
                <c:pt idx="50">
                  <c:v>85.863368050981649</c:v>
                </c:pt>
                <c:pt idx="51">
                  <c:v>47.142729415080346</c:v>
                </c:pt>
                <c:pt idx="52">
                  <c:v>103.45875229166276</c:v>
                </c:pt>
                <c:pt idx="53">
                  <c:v>135.90640642737515</c:v>
                </c:pt>
                <c:pt idx="54">
                  <c:v>91.393508125872174</c:v>
                </c:pt>
                <c:pt idx="55">
                  <c:v>50.14668389726242</c:v>
                </c:pt>
                <c:pt idx="56">
                  <c:v>40.409239289185081</c:v>
                </c:pt>
                <c:pt idx="57">
                  <c:v>112.70404996416075</c:v>
                </c:pt>
                <c:pt idx="58">
                  <c:v>112.12051727855984</c:v>
                </c:pt>
                <c:pt idx="59">
                  <c:v>36.228045147481168</c:v>
                </c:pt>
                <c:pt idx="60">
                  <c:v>79.932734930861812</c:v>
                </c:pt>
                <c:pt idx="61">
                  <c:v>148.41500802039482</c:v>
                </c:pt>
                <c:pt idx="62">
                  <c:v>33.21801368995493</c:v>
                </c:pt>
                <c:pt idx="63">
                  <c:v>97.655415016229114</c:v>
                </c:pt>
                <c:pt idx="64">
                  <c:v>88.460425342010609</c:v>
                </c:pt>
                <c:pt idx="65">
                  <c:v>78.270947650804246</c:v>
                </c:pt>
                <c:pt idx="66">
                  <c:v>109.65122323609796</c:v>
                </c:pt>
                <c:pt idx="67">
                  <c:v>71.125443173246083</c:v>
                </c:pt>
                <c:pt idx="68">
                  <c:v>75.52301207670979</c:v>
                </c:pt>
                <c:pt idx="69">
                  <c:v>74.187655846610241</c:v>
                </c:pt>
                <c:pt idx="70">
                  <c:v>66.334075670556118</c:v>
                </c:pt>
                <c:pt idx="71">
                  <c:v>82.796888739810413</c:v>
                </c:pt>
                <c:pt idx="72">
                  <c:v>129.24378799980036</c:v>
                </c:pt>
                <c:pt idx="73">
                  <c:v>84.858911005980872</c:v>
                </c:pt>
                <c:pt idx="74">
                  <c:v>98.184022187884437</c:v>
                </c:pt>
                <c:pt idx="75">
                  <c:v>77.445233669646782</c:v>
                </c:pt>
                <c:pt idx="76">
                  <c:v>103.4770053089856</c:v>
                </c:pt>
                <c:pt idx="77">
                  <c:v>55.364840474149695</c:v>
                </c:pt>
                <c:pt idx="78">
                  <c:v>96.288003805172934</c:v>
                </c:pt>
                <c:pt idx="79">
                  <c:v>82.912170867109495</c:v>
                </c:pt>
                <c:pt idx="80">
                  <c:v>81.668802698179249</c:v>
                </c:pt>
                <c:pt idx="81">
                  <c:v>63.131837119345519</c:v>
                </c:pt>
                <c:pt idx="82">
                  <c:v>88.936976971074017</c:v>
                </c:pt>
                <c:pt idx="83">
                  <c:v>85.932647903753633</c:v>
                </c:pt>
                <c:pt idx="84">
                  <c:v>152.52722738861604</c:v>
                </c:pt>
                <c:pt idx="85">
                  <c:v>31.168730604168871</c:v>
                </c:pt>
                <c:pt idx="86">
                  <c:v>50.929040083018222</c:v>
                </c:pt>
                <c:pt idx="87">
                  <c:v>87.314482959485275</c:v>
                </c:pt>
                <c:pt idx="88">
                  <c:v>88.93089999572986</c:v>
                </c:pt>
                <c:pt idx="89">
                  <c:v>80.224115642878772</c:v>
                </c:pt>
                <c:pt idx="90">
                  <c:v>102.25566029977446</c:v>
                </c:pt>
                <c:pt idx="91">
                  <c:v>56.706048474980435</c:v>
                </c:pt>
                <c:pt idx="92">
                  <c:v>60.619420635767398</c:v>
                </c:pt>
                <c:pt idx="93">
                  <c:v>83.495892105977788</c:v>
                </c:pt>
                <c:pt idx="94">
                  <c:v>60.034014732608043</c:v>
                </c:pt>
                <c:pt idx="95">
                  <c:v>117.52102088732487</c:v>
                </c:pt>
                <c:pt idx="96">
                  <c:v>82.871543812208571</c:v>
                </c:pt>
                <c:pt idx="97">
                  <c:v>75.33226444270349</c:v>
                </c:pt>
                <c:pt idx="98">
                  <c:v>114.37726573190933</c:v>
                </c:pt>
                <c:pt idx="99">
                  <c:v>41.758443281488113</c:v>
                </c:pt>
                <c:pt idx="100">
                  <c:v>133.22798606033808</c:v>
                </c:pt>
                <c:pt idx="101">
                  <c:v>87.854869496690625</c:v>
                </c:pt>
                <c:pt idx="102">
                  <c:v>68.961377605004628</c:v>
                </c:pt>
                <c:pt idx="103">
                  <c:v>111.36910749194158</c:v>
                </c:pt>
                <c:pt idx="104">
                  <c:v>117.64904219500835</c:v>
                </c:pt>
                <c:pt idx="105">
                  <c:v>66.798146178351573</c:v>
                </c:pt>
                <c:pt idx="106">
                  <c:v>43.921674708141182</c:v>
                </c:pt>
                <c:pt idx="107">
                  <c:v>109.03926324485415</c:v>
                </c:pt>
                <c:pt idx="108">
                  <c:v>101.98213592865164</c:v>
                </c:pt>
                <c:pt idx="109">
                  <c:v>127.11662013279458</c:v>
                </c:pt>
                <c:pt idx="110">
                  <c:v>99.786015379453559</c:v>
                </c:pt>
                <c:pt idx="111">
                  <c:v>78.787705951060573</c:v>
                </c:pt>
                <c:pt idx="112">
                  <c:v>95.791451614474198</c:v>
                </c:pt>
                <c:pt idx="113">
                  <c:v>95.300827018594319</c:v>
                </c:pt>
                <c:pt idx="114">
                  <c:v>111.120639530411</c:v>
                </c:pt>
                <c:pt idx="115">
                  <c:v>83.661895989436715</c:v>
                </c:pt>
                <c:pt idx="116">
                  <c:v>65.576612615873017</c:v>
                </c:pt>
                <c:pt idx="117">
                  <c:v>7.2162954204369889</c:v>
                </c:pt>
                <c:pt idx="118">
                  <c:v>102.7392481054758</c:v>
                </c:pt>
                <c:pt idx="119">
                  <c:v>83.884698604399645</c:v>
                </c:pt>
                <c:pt idx="120">
                  <c:v>144.14156932587372</c:v>
                </c:pt>
                <c:pt idx="121">
                  <c:v>63.597592291432015</c:v>
                </c:pt>
                <c:pt idx="122">
                  <c:v>81.68287566499572</c:v>
                </c:pt>
                <c:pt idx="123">
                  <c:v>122.3015224271889</c:v>
                </c:pt>
                <c:pt idx="124">
                  <c:v>92.358334582152025</c:v>
                </c:pt>
                <c:pt idx="125">
                  <c:v>111.03843351145578</c:v>
                </c:pt>
                <c:pt idx="126">
                  <c:v>113.41104932180042</c:v>
                </c:pt>
                <c:pt idx="127">
                  <c:v>92.800048713337063</c:v>
                </c:pt>
                <c:pt idx="128">
                  <c:v>66.431104780532365</c:v>
                </c:pt>
                <c:pt idx="129">
                  <c:v>55.472360961813564</c:v>
                </c:pt>
                <c:pt idx="130">
                  <c:v>49.775958944347678</c:v>
                </c:pt>
                <c:pt idx="131">
                  <c:v>82.128480894921594</c:v>
                </c:pt>
                <c:pt idx="132">
                  <c:v>60.447760160672317</c:v>
                </c:pt>
                <c:pt idx="133">
                  <c:v>107.08039286257379</c:v>
                </c:pt>
                <c:pt idx="134">
                  <c:v>84.413305776054983</c:v>
                </c:pt>
                <c:pt idx="135">
                  <c:v>86.341604344336133</c:v>
                </c:pt>
                <c:pt idx="136">
                  <c:v>79.162508988514972</c:v>
                </c:pt>
                <c:pt idx="137">
                  <c:v>87.283536560347741</c:v>
                </c:pt>
                <c:pt idx="138">
                  <c:v>31.666742254545667</c:v>
                </c:pt>
                <c:pt idx="139">
                  <c:v>58.991270032542516</c:v>
                </c:pt>
                <c:pt idx="140">
                  <c:v>108.26720947033425</c:v>
                </c:pt>
                <c:pt idx="141">
                  <c:v>136.88780627484195</c:v>
                </c:pt>
                <c:pt idx="142">
                  <c:v>140.93842714534077</c:v>
                </c:pt>
                <c:pt idx="143">
                  <c:v>157.71710156036647</c:v>
                </c:pt>
                <c:pt idx="144">
                  <c:v>137.47927350107497</c:v>
                </c:pt>
                <c:pt idx="145">
                  <c:v>150.63728024066725</c:v>
                </c:pt>
                <c:pt idx="146">
                  <c:v>158.90165098713192</c:v>
                </c:pt>
                <c:pt idx="147">
                  <c:v>150.71692879521316</c:v>
                </c:pt>
                <c:pt idx="148">
                  <c:v>172.94926886454704</c:v>
                </c:pt>
                <c:pt idx="149">
                  <c:v>169.69662019626699</c:v>
                </c:pt>
                <c:pt idx="150">
                  <c:v>155.10591590076521</c:v>
                </c:pt>
                <c:pt idx="151">
                  <c:v>137.29957261728123</c:v>
                </c:pt>
                <c:pt idx="152">
                  <c:v>173.02891741909292</c:v>
                </c:pt>
                <c:pt idx="153">
                  <c:v>102.12914901561217</c:v>
                </c:pt>
                <c:pt idx="154">
                  <c:v>170.72969366112557</c:v>
                </c:pt>
                <c:pt idx="155">
                  <c:v>200.92572425408318</c:v>
                </c:pt>
                <c:pt idx="156">
                  <c:v>152.23695120304163</c:v>
                </c:pt>
                <c:pt idx="157">
                  <c:v>86.385488811474701</c:v>
                </c:pt>
                <c:pt idx="158">
                  <c:v>157.24389023784337</c:v>
                </c:pt>
                <c:pt idx="159">
                  <c:v>177.82950104843138</c:v>
                </c:pt>
                <c:pt idx="160">
                  <c:v>113.01844304212484</c:v>
                </c:pt>
                <c:pt idx="161">
                  <c:v>130.77259960888324</c:v>
                </c:pt>
                <c:pt idx="162">
                  <c:v>212.15690952747161</c:v>
                </c:pt>
                <c:pt idx="163">
                  <c:v>218.81425240336421</c:v>
                </c:pt>
                <c:pt idx="164">
                  <c:v>203.2648133927749</c:v>
                </c:pt>
                <c:pt idx="165">
                  <c:v>158.2545761864755</c:v>
                </c:pt>
                <c:pt idx="166">
                  <c:v>244.9922081519133</c:v>
                </c:pt>
                <c:pt idx="167">
                  <c:v>220.38537905467632</c:v>
                </c:pt>
                <c:pt idx="168">
                  <c:v>172.05231524055461</c:v>
                </c:pt>
                <c:pt idx="169">
                  <c:v>196.0535021787754</c:v>
                </c:pt>
                <c:pt idx="170">
                  <c:v>217.43230214819934</c:v>
                </c:pt>
                <c:pt idx="171">
                  <c:v>174.36527661896872</c:v>
                </c:pt>
                <c:pt idx="172">
                  <c:v>193.93180177339514</c:v>
                </c:pt>
                <c:pt idx="173">
                  <c:v>179.34109747789341</c:v>
                </c:pt>
                <c:pt idx="174">
                  <c:v>194.91016561335022</c:v>
                </c:pt>
                <c:pt idx="175">
                  <c:v>177.27364339728433</c:v>
                </c:pt>
                <c:pt idx="176">
                  <c:v>150.5382202866017</c:v>
                </c:pt>
                <c:pt idx="177">
                  <c:v>186.60735917367987</c:v>
                </c:pt>
                <c:pt idx="178">
                  <c:v>170.88174429111939</c:v>
                </c:pt>
                <c:pt idx="179">
                  <c:v>163.84701922795691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75232"/>
        <c:axId val="119747712"/>
      </c:scatterChart>
      <c:valAx>
        <c:axId val="119775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Prod798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9747712"/>
        <c:crosses val="autoZero"/>
        <c:crossBetween val="midCat"/>
      </c:valAx>
      <c:valAx>
        <c:axId val="119747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Miles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19775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Miles</c:v>
          </c:tx>
          <c:spPr>
            <a:ln w="28575">
              <a:noFill/>
            </a:ln>
          </c:spPr>
          <c:xVal>
            <c:numRef>
              <c:f>'DATA Modified'!$D$2:$D$181</c:f>
              <c:numCache>
                <c:formatCode>General</c:formatCode>
                <c:ptCount val="180"/>
                <c:pt idx="0">
                  <c:v>18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27</c:v>
                </c:pt>
                <c:pt idx="42">
                  <c:v>27</c:v>
                </c:pt>
                <c:pt idx="43">
                  <c:v>27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30</c:v>
                </c:pt>
                <c:pt idx="54">
                  <c:v>30</c:v>
                </c:pt>
                <c:pt idx="55">
                  <c:v>31</c:v>
                </c:pt>
                <c:pt idx="56">
                  <c:v>31</c:v>
                </c:pt>
                <c:pt idx="57">
                  <c:v>32</c:v>
                </c:pt>
                <c:pt idx="58">
                  <c:v>32</c:v>
                </c:pt>
                <c:pt idx="59">
                  <c:v>33</c:v>
                </c:pt>
                <c:pt idx="60">
                  <c:v>33</c:v>
                </c:pt>
                <c:pt idx="61">
                  <c:v>34</c:v>
                </c:pt>
                <c:pt idx="62">
                  <c:v>34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36</c:v>
                </c:pt>
                <c:pt idx="67">
                  <c:v>37</c:v>
                </c:pt>
                <c:pt idx="68">
                  <c:v>38</c:v>
                </c:pt>
                <c:pt idx="69">
                  <c:v>38</c:v>
                </c:pt>
                <c:pt idx="70">
                  <c:v>38</c:v>
                </c:pt>
                <c:pt idx="71">
                  <c:v>38</c:v>
                </c:pt>
                <c:pt idx="72">
                  <c:v>39</c:v>
                </c:pt>
                <c:pt idx="73">
                  <c:v>40</c:v>
                </c:pt>
                <c:pt idx="74">
                  <c:v>41</c:v>
                </c:pt>
                <c:pt idx="75">
                  <c:v>43</c:v>
                </c:pt>
                <c:pt idx="76">
                  <c:v>44</c:v>
                </c:pt>
                <c:pt idx="77">
                  <c:v>46</c:v>
                </c:pt>
                <c:pt idx="78">
                  <c:v>47</c:v>
                </c:pt>
                <c:pt idx="79">
                  <c:v>50</c:v>
                </c:pt>
                <c:pt idx="80">
                  <c:v>19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26</c:v>
                </c:pt>
                <c:pt idx="109">
                  <c:v>26</c:v>
                </c:pt>
                <c:pt idx="110">
                  <c:v>26</c:v>
                </c:pt>
                <c:pt idx="111">
                  <c:v>27</c:v>
                </c:pt>
                <c:pt idx="112">
                  <c:v>29</c:v>
                </c:pt>
                <c:pt idx="113">
                  <c:v>30</c:v>
                </c:pt>
                <c:pt idx="114">
                  <c:v>30</c:v>
                </c:pt>
                <c:pt idx="115">
                  <c:v>31</c:v>
                </c:pt>
                <c:pt idx="116">
                  <c:v>31</c:v>
                </c:pt>
                <c:pt idx="117">
                  <c:v>31</c:v>
                </c:pt>
                <c:pt idx="118">
                  <c:v>32</c:v>
                </c:pt>
                <c:pt idx="119">
                  <c:v>32</c:v>
                </c:pt>
                <c:pt idx="120">
                  <c:v>33</c:v>
                </c:pt>
                <c:pt idx="121">
                  <c:v>33</c:v>
                </c:pt>
                <c:pt idx="122">
                  <c:v>33</c:v>
                </c:pt>
                <c:pt idx="123">
                  <c:v>33</c:v>
                </c:pt>
                <c:pt idx="124">
                  <c:v>33</c:v>
                </c:pt>
                <c:pt idx="125">
                  <c:v>34</c:v>
                </c:pt>
                <c:pt idx="126">
                  <c:v>34</c:v>
                </c:pt>
                <c:pt idx="127">
                  <c:v>34</c:v>
                </c:pt>
                <c:pt idx="128">
                  <c:v>35</c:v>
                </c:pt>
                <c:pt idx="129">
                  <c:v>35</c:v>
                </c:pt>
                <c:pt idx="130">
                  <c:v>35</c:v>
                </c:pt>
                <c:pt idx="131">
                  <c:v>35</c:v>
                </c:pt>
                <c:pt idx="132">
                  <c:v>37</c:v>
                </c:pt>
                <c:pt idx="133">
                  <c:v>38</c:v>
                </c:pt>
                <c:pt idx="134">
                  <c:v>38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45</c:v>
                </c:pt>
                <c:pt idx="139">
                  <c:v>48</c:v>
                </c:pt>
                <c:pt idx="140">
                  <c:v>22</c:v>
                </c:pt>
                <c:pt idx="141">
                  <c:v>22</c:v>
                </c:pt>
                <c:pt idx="142">
                  <c:v>22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26</c:v>
                </c:pt>
                <c:pt idx="158">
                  <c:v>26</c:v>
                </c:pt>
                <c:pt idx="159">
                  <c:v>27</c:v>
                </c:pt>
                <c:pt idx="160">
                  <c:v>27</c:v>
                </c:pt>
                <c:pt idx="161">
                  <c:v>27</c:v>
                </c:pt>
                <c:pt idx="162">
                  <c:v>28</c:v>
                </c:pt>
                <c:pt idx="163">
                  <c:v>28</c:v>
                </c:pt>
                <c:pt idx="164">
                  <c:v>28</c:v>
                </c:pt>
                <c:pt idx="165">
                  <c:v>29</c:v>
                </c:pt>
                <c:pt idx="166">
                  <c:v>29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31</c:v>
                </c:pt>
                <c:pt idx="171">
                  <c:v>33</c:v>
                </c:pt>
                <c:pt idx="172">
                  <c:v>34</c:v>
                </c:pt>
                <c:pt idx="173">
                  <c:v>35</c:v>
                </c:pt>
                <c:pt idx="174">
                  <c:v>38</c:v>
                </c:pt>
                <c:pt idx="175">
                  <c:v>40</c:v>
                </c:pt>
                <c:pt idx="176">
                  <c:v>42</c:v>
                </c:pt>
                <c:pt idx="177">
                  <c:v>45</c:v>
                </c:pt>
                <c:pt idx="178">
                  <c:v>47</c:v>
                </c:pt>
                <c:pt idx="179">
                  <c:v>48</c:v>
                </c:pt>
              </c:numCache>
            </c:numRef>
          </c:xVal>
          <c:yVal>
            <c:numRef>
              <c:f>'DATA Modified'!$J$2:$J$181</c:f>
              <c:numCache>
                <c:formatCode>0</c:formatCode>
                <c:ptCount val="180"/>
                <c:pt idx="0">
                  <c:v>112</c:v>
                </c:pt>
                <c:pt idx="1">
                  <c:v>75.2</c:v>
                </c:pt>
                <c:pt idx="2">
                  <c:v>65.8</c:v>
                </c:pt>
                <c:pt idx="3">
                  <c:v>84.6</c:v>
                </c:pt>
                <c:pt idx="4">
                  <c:v>47</c:v>
                </c:pt>
                <c:pt idx="5">
                  <c:v>65.8</c:v>
                </c:pt>
                <c:pt idx="6">
                  <c:v>75.2</c:v>
                </c:pt>
                <c:pt idx="7">
                  <c:v>84.6</c:v>
                </c:pt>
                <c:pt idx="8">
                  <c:v>141</c:v>
                </c:pt>
                <c:pt idx="9">
                  <c:v>84.6</c:v>
                </c:pt>
                <c:pt idx="10">
                  <c:v>84.6</c:v>
                </c:pt>
                <c:pt idx="11">
                  <c:v>65.8</c:v>
                </c:pt>
                <c:pt idx="12">
                  <c:v>75.2</c:v>
                </c:pt>
                <c:pt idx="13">
                  <c:v>75.2</c:v>
                </c:pt>
                <c:pt idx="14">
                  <c:v>47</c:v>
                </c:pt>
                <c:pt idx="15">
                  <c:v>75.2</c:v>
                </c:pt>
                <c:pt idx="16">
                  <c:v>103.4</c:v>
                </c:pt>
                <c:pt idx="17">
                  <c:v>94</c:v>
                </c:pt>
                <c:pt idx="18">
                  <c:v>112.8</c:v>
                </c:pt>
                <c:pt idx="19">
                  <c:v>37.6</c:v>
                </c:pt>
                <c:pt idx="20">
                  <c:v>112.8</c:v>
                </c:pt>
                <c:pt idx="21">
                  <c:v>94</c:v>
                </c:pt>
                <c:pt idx="22">
                  <c:v>94</c:v>
                </c:pt>
                <c:pt idx="23">
                  <c:v>188</c:v>
                </c:pt>
                <c:pt idx="24">
                  <c:v>112.8</c:v>
                </c:pt>
                <c:pt idx="25">
                  <c:v>47</c:v>
                </c:pt>
                <c:pt idx="26">
                  <c:v>75.2</c:v>
                </c:pt>
                <c:pt idx="27">
                  <c:v>75.2</c:v>
                </c:pt>
                <c:pt idx="28">
                  <c:v>56.4</c:v>
                </c:pt>
                <c:pt idx="29">
                  <c:v>47</c:v>
                </c:pt>
                <c:pt idx="30">
                  <c:v>84.6</c:v>
                </c:pt>
                <c:pt idx="31">
                  <c:v>112.8</c:v>
                </c:pt>
                <c:pt idx="32">
                  <c:v>47</c:v>
                </c:pt>
                <c:pt idx="33">
                  <c:v>84.6</c:v>
                </c:pt>
                <c:pt idx="34">
                  <c:v>112.8</c:v>
                </c:pt>
                <c:pt idx="35">
                  <c:v>112.8</c:v>
                </c:pt>
                <c:pt idx="36">
                  <c:v>47</c:v>
                </c:pt>
                <c:pt idx="37">
                  <c:v>84.6</c:v>
                </c:pt>
                <c:pt idx="38">
                  <c:v>65.8</c:v>
                </c:pt>
                <c:pt idx="39">
                  <c:v>131.6</c:v>
                </c:pt>
                <c:pt idx="40">
                  <c:v>84.6</c:v>
                </c:pt>
                <c:pt idx="41">
                  <c:v>65.8</c:v>
                </c:pt>
                <c:pt idx="42">
                  <c:v>84.6</c:v>
                </c:pt>
                <c:pt idx="43">
                  <c:v>56.4</c:v>
                </c:pt>
                <c:pt idx="44">
                  <c:v>56.4</c:v>
                </c:pt>
                <c:pt idx="45">
                  <c:v>65.8</c:v>
                </c:pt>
                <c:pt idx="46">
                  <c:v>103.4</c:v>
                </c:pt>
                <c:pt idx="47">
                  <c:v>94</c:v>
                </c:pt>
                <c:pt idx="48">
                  <c:v>112.8</c:v>
                </c:pt>
                <c:pt idx="49">
                  <c:v>56.4</c:v>
                </c:pt>
                <c:pt idx="50">
                  <c:v>84.6</c:v>
                </c:pt>
                <c:pt idx="51">
                  <c:v>37.6</c:v>
                </c:pt>
                <c:pt idx="52">
                  <c:v>94</c:v>
                </c:pt>
                <c:pt idx="53">
                  <c:v>141</c:v>
                </c:pt>
                <c:pt idx="54">
                  <c:v>84.6</c:v>
                </c:pt>
                <c:pt idx="55">
                  <c:v>47</c:v>
                </c:pt>
                <c:pt idx="56">
                  <c:v>47</c:v>
                </c:pt>
                <c:pt idx="57">
                  <c:v>112.8</c:v>
                </c:pt>
                <c:pt idx="58">
                  <c:v>84.6</c:v>
                </c:pt>
                <c:pt idx="59">
                  <c:v>37.6</c:v>
                </c:pt>
                <c:pt idx="60">
                  <c:v>84.6</c:v>
                </c:pt>
                <c:pt idx="61">
                  <c:v>169.2</c:v>
                </c:pt>
                <c:pt idx="62">
                  <c:v>65.8</c:v>
                </c:pt>
                <c:pt idx="63">
                  <c:v>84.6</c:v>
                </c:pt>
                <c:pt idx="64">
                  <c:v>94</c:v>
                </c:pt>
                <c:pt idx="65">
                  <c:v>84.6</c:v>
                </c:pt>
                <c:pt idx="66">
                  <c:v>94</c:v>
                </c:pt>
                <c:pt idx="67">
                  <c:v>84.6</c:v>
                </c:pt>
                <c:pt idx="68">
                  <c:v>75.2</c:v>
                </c:pt>
                <c:pt idx="69">
                  <c:v>56.4</c:v>
                </c:pt>
                <c:pt idx="70">
                  <c:v>56.4</c:v>
                </c:pt>
                <c:pt idx="71">
                  <c:v>75.2</c:v>
                </c:pt>
                <c:pt idx="72">
                  <c:v>131.6</c:v>
                </c:pt>
                <c:pt idx="73">
                  <c:v>65.8</c:v>
                </c:pt>
                <c:pt idx="74">
                  <c:v>103.4</c:v>
                </c:pt>
                <c:pt idx="75">
                  <c:v>65.8</c:v>
                </c:pt>
                <c:pt idx="76">
                  <c:v>75.2</c:v>
                </c:pt>
                <c:pt idx="77">
                  <c:v>47</c:v>
                </c:pt>
                <c:pt idx="78">
                  <c:v>94</c:v>
                </c:pt>
                <c:pt idx="79">
                  <c:v>65.8</c:v>
                </c:pt>
                <c:pt idx="80">
                  <c:v>63.6</c:v>
                </c:pt>
                <c:pt idx="81">
                  <c:v>53</c:v>
                </c:pt>
                <c:pt idx="82">
                  <c:v>106</c:v>
                </c:pt>
                <c:pt idx="83">
                  <c:v>95.4</c:v>
                </c:pt>
                <c:pt idx="84">
                  <c:v>212</c:v>
                </c:pt>
                <c:pt idx="85">
                  <c:v>42.4</c:v>
                </c:pt>
                <c:pt idx="86">
                  <c:v>53</c:v>
                </c:pt>
                <c:pt idx="87">
                  <c:v>95.4</c:v>
                </c:pt>
                <c:pt idx="88">
                  <c:v>84.8</c:v>
                </c:pt>
                <c:pt idx="89">
                  <c:v>95.4</c:v>
                </c:pt>
                <c:pt idx="90">
                  <c:v>127.2</c:v>
                </c:pt>
                <c:pt idx="91">
                  <c:v>74.2</c:v>
                </c:pt>
                <c:pt idx="92">
                  <c:v>53</c:v>
                </c:pt>
                <c:pt idx="93">
                  <c:v>63.6</c:v>
                </c:pt>
                <c:pt idx="94">
                  <c:v>84.8</c:v>
                </c:pt>
                <c:pt idx="95">
                  <c:v>106</c:v>
                </c:pt>
                <c:pt idx="96">
                  <c:v>106</c:v>
                </c:pt>
                <c:pt idx="97">
                  <c:v>84.8</c:v>
                </c:pt>
                <c:pt idx="98">
                  <c:v>127.2</c:v>
                </c:pt>
                <c:pt idx="99">
                  <c:v>42.4</c:v>
                </c:pt>
                <c:pt idx="100">
                  <c:v>106</c:v>
                </c:pt>
                <c:pt idx="101">
                  <c:v>95.4</c:v>
                </c:pt>
                <c:pt idx="102">
                  <c:v>63.6</c:v>
                </c:pt>
                <c:pt idx="103">
                  <c:v>169.6</c:v>
                </c:pt>
                <c:pt idx="104">
                  <c:v>106</c:v>
                </c:pt>
                <c:pt idx="105">
                  <c:v>53</c:v>
                </c:pt>
                <c:pt idx="106">
                  <c:v>42.4</c:v>
                </c:pt>
                <c:pt idx="107">
                  <c:v>127.2</c:v>
                </c:pt>
                <c:pt idx="108">
                  <c:v>84.8</c:v>
                </c:pt>
                <c:pt idx="109">
                  <c:v>127.2</c:v>
                </c:pt>
                <c:pt idx="110">
                  <c:v>106</c:v>
                </c:pt>
                <c:pt idx="111">
                  <c:v>53</c:v>
                </c:pt>
                <c:pt idx="112">
                  <c:v>95.4</c:v>
                </c:pt>
                <c:pt idx="113">
                  <c:v>74.2</c:v>
                </c:pt>
                <c:pt idx="114">
                  <c:v>106</c:v>
                </c:pt>
                <c:pt idx="115">
                  <c:v>95.4</c:v>
                </c:pt>
                <c:pt idx="116">
                  <c:v>63.6</c:v>
                </c:pt>
                <c:pt idx="117">
                  <c:v>21.2</c:v>
                </c:pt>
                <c:pt idx="118">
                  <c:v>127.2</c:v>
                </c:pt>
                <c:pt idx="119">
                  <c:v>95.4</c:v>
                </c:pt>
                <c:pt idx="120">
                  <c:v>169.6</c:v>
                </c:pt>
                <c:pt idx="121">
                  <c:v>84.8</c:v>
                </c:pt>
                <c:pt idx="122">
                  <c:v>95.4</c:v>
                </c:pt>
                <c:pt idx="123">
                  <c:v>95.4</c:v>
                </c:pt>
                <c:pt idx="124">
                  <c:v>74.2</c:v>
                </c:pt>
                <c:pt idx="125">
                  <c:v>95.4</c:v>
                </c:pt>
                <c:pt idx="126">
                  <c:v>84.8</c:v>
                </c:pt>
                <c:pt idx="127">
                  <c:v>84.8</c:v>
                </c:pt>
                <c:pt idx="128">
                  <c:v>53</c:v>
                </c:pt>
                <c:pt idx="129">
                  <c:v>53</c:v>
                </c:pt>
                <c:pt idx="130">
                  <c:v>63.6</c:v>
                </c:pt>
                <c:pt idx="131">
                  <c:v>95.4</c:v>
                </c:pt>
                <c:pt idx="132">
                  <c:v>84.8</c:v>
                </c:pt>
                <c:pt idx="133">
                  <c:v>84.8</c:v>
                </c:pt>
                <c:pt idx="134">
                  <c:v>106</c:v>
                </c:pt>
                <c:pt idx="135">
                  <c:v>84.8</c:v>
                </c:pt>
                <c:pt idx="136">
                  <c:v>84.8</c:v>
                </c:pt>
                <c:pt idx="137">
                  <c:v>95.4</c:v>
                </c:pt>
                <c:pt idx="138">
                  <c:v>42.4</c:v>
                </c:pt>
                <c:pt idx="139">
                  <c:v>63.6</c:v>
                </c:pt>
                <c:pt idx="140">
                  <c:v>106</c:v>
                </c:pt>
                <c:pt idx="141">
                  <c:v>120</c:v>
                </c:pt>
                <c:pt idx="142">
                  <c:v>200</c:v>
                </c:pt>
                <c:pt idx="143">
                  <c:v>140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80</c:v>
                </c:pt>
                <c:pt idx="148">
                  <c:v>200</c:v>
                </c:pt>
                <c:pt idx="149">
                  <c:v>160</c:v>
                </c:pt>
                <c:pt idx="150">
                  <c:v>120</c:v>
                </c:pt>
                <c:pt idx="151">
                  <c:v>160</c:v>
                </c:pt>
                <c:pt idx="152">
                  <c:v>200</c:v>
                </c:pt>
                <c:pt idx="153">
                  <c:v>100</c:v>
                </c:pt>
                <c:pt idx="154">
                  <c:v>180</c:v>
                </c:pt>
                <c:pt idx="155">
                  <c:v>240</c:v>
                </c:pt>
                <c:pt idx="156">
                  <c:v>170</c:v>
                </c:pt>
                <c:pt idx="157">
                  <c:v>100</c:v>
                </c:pt>
                <c:pt idx="158">
                  <c:v>180</c:v>
                </c:pt>
                <c:pt idx="159">
                  <c:v>160</c:v>
                </c:pt>
                <c:pt idx="160">
                  <c:v>100</c:v>
                </c:pt>
                <c:pt idx="161">
                  <c:v>100</c:v>
                </c:pt>
                <c:pt idx="162">
                  <c:v>180</c:v>
                </c:pt>
                <c:pt idx="163">
                  <c:v>180</c:v>
                </c:pt>
                <c:pt idx="164">
                  <c:v>150</c:v>
                </c:pt>
                <c:pt idx="165">
                  <c:v>180</c:v>
                </c:pt>
                <c:pt idx="166">
                  <c:v>300</c:v>
                </c:pt>
                <c:pt idx="167">
                  <c:v>280</c:v>
                </c:pt>
                <c:pt idx="168">
                  <c:v>160</c:v>
                </c:pt>
                <c:pt idx="169">
                  <c:v>150</c:v>
                </c:pt>
                <c:pt idx="170">
                  <c:v>260</c:v>
                </c:pt>
                <c:pt idx="171">
                  <c:v>200</c:v>
                </c:pt>
                <c:pt idx="172">
                  <c:v>150</c:v>
                </c:pt>
                <c:pt idx="173">
                  <c:v>360</c:v>
                </c:pt>
                <c:pt idx="174">
                  <c:v>150</c:v>
                </c:pt>
                <c:pt idx="175">
                  <c:v>200</c:v>
                </c:pt>
                <c:pt idx="176">
                  <c:v>200</c:v>
                </c:pt>
                <c:pt idx="177">
                  <c:v>160</c:v>
                </c:pt>
                <c:pt idx="178">
                  <c:v>120</c:v>
                </c:pt>
                <c:pt idx="179">
                  <c:v>180</c:v>
                </c:pt>
              </c:numCache>
            </c:numRef>
          </c:yVal>
          <c:smooth val="0"/>
        </c:ser>
        <c:ser>
          <c:idx val="1"/>
          <c:order val="1"/>
          <c:tx>
            <c:v>Predicted Miles</c:v>
          </c:tx>
          <c:spPr>
            <a:ln w="28575">
              <a:noFill/>
            </a:ln>
          </c:spPr>
          <c:xVal>
            <c:numRef>
              <c:f>'DATA Modified'!$D$2:$D$181</c:f>
              <c:numCache>
                <c:formatCode>General</c:formatCode>
                <c:ptCount val="180"/>
                <c:pt idx="0">
                  <c:v>18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27</c:v>
                </c:pt>
                <c:pt idx="42">
                  <c:v>27</c:v>
                </c:pt>
                <c:pt idx="43">
                  <c:v>27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30</c:v>
                </c:pt>
                <c:pt idx="54">
                  <c:v>30</c:v>
                </c:pt>
                <c:pt idx="55">
                  <c:v>31</c:v>
                </c:pt>
                <c:pt idx="56">
                  <c:v>31</c:v>
                </c:pt>
                <c:pt idx="57">
                  <c:v>32</c:v>
                </c:pt>
                <c:pt idx="58">
                  <c:v>32</c:v>
                </c:pt>
                <c:pt idx="59">
                  <c:v>33</c:v>
                </c:pt>
                <c:pt idx="60">
                  <c:v>33</c:v>
                </c:pt>
                <c:pt idx="61">
                  <c:v>34</c:v>
                </c:pt>
                <c:pt idx="62">
                  <c:v>34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36</c:v>
                </c:pt>
                <c:pt idx="67">
                  <c:v>37</c:v>
                </c:pt>
                <c:pt idx="68">
                  <c:v>38</c:v>
                </c:pt>
                <c:pt idx="69">
                  <c:v>38</c:v>
                </c:pt>
                <c:pt idx="70">
                  <c:v>38</c:v>
                </c:pt>
                <c:pt idx="71">
                  <c:v>38</c:v>
                </c:pt>
                <c:pt idx="72">
                  <c:v>39</c:v>
                </c:pt>
                <c:pt idx="73">
                  <c:v>40</c:v>
                </c:pt>
                <c:pt idx="74">
                  <c:v>41</c:v>
                </c:pt>
                <c:pt idx="75">
                  <c:v>43</c:v>
                </c:pt>
                <c:pt idx="76">
                  <c:v>44</c:v>
                </c:pt>
                <c:pt idx="77">
                  <c:v>46</c:v>
                </c:pt>
                <c:pt idx="78">
                  <c:v>47</c:v>
                </c:pt>
                <c:pt idx="79">
                  <c:v>50</c:v>
                </c:pt>
                <c:pt idx="80">
                  <c:v>19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26</c:v>
                </c:pt>
                <c:pt idx="109">
                  <c:v>26</c:v>
                </c:pt>
                <c:pt idx="110">
                  <c:v>26</c:v>
                </c:pt>
                <c:pt idx="111">
                  <c:v>27</c:v>
                </c:pt>
                <c:pt idx="112">
                  <c:v>29</c:v>
                </c:pt>
                <c:pt idx="113">
                  <c:v>30</c:v>
                </c:pt>
                <c:pt idx="114">
                  <c:v>30</c:v>
                </c:pt>
                <c:pt idx="115">
                  <c:v>31</c:v>
                </c:pt>
                <c:pt idx="116">
                  <c:v>31</c:v>
                </c:pt>
                <c:pt idx="117">
                  <c:v>31</c:v>
                </c:pt>
                <c:pt idx="118">
                  <c:v>32</c:v>
                </c:pt>
                <c:pt idx="119">
                  <c:v>32</c:v>
                </c:pt>
                <c:pt idx="120">
                  <c:v>33</c:v>
                </c:pt>
                <c:pt idx="121">
                  <c:v>33</c:v>
                </c:pt>
                <c:pt idx="122">
                  <c:v>33</c:v>
                </c:pt>
                <c:pt idx="123">
                  <c:v>33</c:v>
                </c:pt>
                <c:pt idx="124">
                  <c:v>33</c:v>
                </c:pt>
                <c:pt idx="125">
                  <c:v>34</c:v>
                </c:pt>
                <c:pt idx="126">
                  <c:v>34</c:v>
                </c:pt>
                <c:pt idx="127">
                  <c:v>34</c:v>
                </c:pt>
                <c:pt idx="128">
                  <c:v>35</c:v>
                </c:pt>
                <c:pt idx="129">
                  <c:v>35</c:v>
                </c:pt>
                <c:pt idx="130">
                  <c:v>35</c:v>
                </c:pt>
                <c:pt idx="131">
                  <c:v>35</c:v>
                </c:pt>
                <c:pt idx="132">
                  <c:v>37</c:v>
                </c:pt>
                <c:pt idx="133">
                  <c:v>38</c:v>
                </c:pt>
                <c:pt idx="134">
                  <c:v>38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45</c:v>
                </c:pt>
                <c:pt idx="139">
                  <c:v>48</c:v>
                </c:pt>
                <c:pt idx="140">
                  <c:v>22</c:v>
                </c:pt>
                <c:pt idx="141">
                  <c:v>22</c:v>
                </c:pt>
                <c:pt idx="142">
                  <c:v>22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26</c:v>
                </c:pt>
                <c:pt idx="158">
                  <c:v>26</c:v>
                </c:pt>
                <c:pt idx="159">
                  <c:v>27</c:v>
                </c:pt>
                <c:pt idx="160">
                  <c:v>27</c:v>
                </c:pt>
                <c:pt idx="161">
                  <c:v>27</c:v>
                </c:pt>
                <c:pt idx="162">
                  <c:v>28</c:v>
                </c:pt>
                <c:pt idx="163">
                  <c:v>28</c:v>
                </c:pt>
                <c:pt idx="164">
                  <c:v>28</c:v>
                </c:pt>
                <c:pt idx="165">
                  <c:v>29</c:v>
                </c:pt>
                <c:pt idx="166">
                  <c:v>29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31</c:v>
                </c:pt>
                <c:pt idx="171">
                  <c:v>33</c:v>
                </c:pt>
                <c:pt idx="172">
                  <c:v>34</c:v>
                </c:pt>
                <c:pt idx="173">
                  <c:v>35</c:v>
                </c:pt>
                <c:pt idx="174">
                  <c:v>38</c:v>
                </c:pt>
                <c:pt idx="175">
                  <c:v>40</c:v>
                </c:pt>
                <c:pt idx="176">
                  <c:v>42</c:v>
                </c:pt>
                <c:pt idx="177">
                  <c:v>45</c:v>
                </c:pt>
                <c:pt idx="178">
                  <c:v>47</c:v>
                </c:pt>
                <c:pt idx="179">
                  <c:v>48</c:v>
                </c:pt>
              </c:numCache>
            </c:numRef>
          </c:xVal>
          <c:yVal>
            <c:numRef>
              <c:f>'Miles All Vars But 498'!$B$32:$B$211</c:f>
              <c:numCache>
                <c:formatCode>General</c:formatCode>
                <c:ptCount val="180"/>
                <c:pt idx="0">
                  <c:v>107.29391149820204</c:v>
                </c:pt>
                <c:pt idx="1">
                  <c:v>57.766905005139662</c:v>
                </c:pt>
                <c:pt idx="2">
                  <c:v>105.85752551366318</c:v>
                </c:pt>
                <c:pt idx="3">
                  <c:v>92.761270214787345</c:v>
                </c:pt>
                <c:pt idx="4">
                  <c:v>85.508269910772597</c:v>
                </c:pt>
                <c:pt idx="5">
                  <c:v>88.128768452951718</c:v>
                </c:pt>
                <c:pt idx="6">
                  <c:v>89.159779586036947</c:v>
                </c:pt>
                <c:pt idx="7">
                  <c:v>86.448328909225737</c:v>
                </c:pt>
                <c:pt idx="8">
                  <c:v>141.95614326768589</c:v>
                </c:pt>
                <c:pt idx="9">
                  <c:v>66.874298929241945</c:v>
                </c:pt>
                <c:pt idx="10">
                  <c:v>83.145419061190339</c:v>
                </c:pt>
                <c:pt idx="11">
                  <c:v>61.918253749769562</c:v>
                </c:pt>
                <c:pt idx="12">
                  <c:v>93.103621594856449</c:v>
                </c:pt>
                <c:pt idx="13">
                  <c:v>83.819903881423315</c:v>
                </c:pt>
                <c:pt idx="14">
                  <c:v>25.334401131027974</c:v>
                </c:pt>
                <c:pt idx="15">
                  <c:v>80.263058033488619</c:v>
                </c:pt>
                <c:pt idx="16">
                  <c:v>63.666521266345015</c:v>
                </c:pt>
                <c:pt idx="17">
                  <c:v>98.214617709163008</c:v>
                </c:pt>
                <c:pt idx="18">
                  <c:v>94.134632727941693</c:v>
                </c:pt>
                <c:pt idx="19">
                  <c:v>36.622741635448349</c:v>
                </c:pt>
                <c:pt idx="20">
                  <c:v>102.93619838807226</c:v>
                </c:pt>
                <c:pt idx="21">
                  <c:v>94.268356425831016</c:v>
                </c:pt>
                <c:pt idx="22">
                  <c:v>95.973852379149207</c:v>
                </c:pt>
                <c:pt idx="23">
                  <c:v>174.4167472768608</c:v>
                </c:pt>
                <c:pt idx="24">
                  <c:v>69.680507206053306</c:v>
                </c:pt>
                <c:pt idx="25">
                  <c:v>69.256129213072256</c:v>
                </c:pt>
                <c:pt idx="26">
                  <c:v>99.206686451638376</c:v>
                </c:pt>
                <c:pt idx="27">
                  <c:v>96.51665819086702</c:v>
                </c:pt>
                <c:pt idx="28">
                  <c:v>73.849571104348229</c:v>
                </c:pt>
                <c:pt idx="29">
                  <c:v>54.333604136451491</c:v>
                </c:pt>
                <c:pt idx="30">
                  <c:v>90.05099004588871</c:v>
                </c:pt>
                <c:pt idx="31">
                  <c:v>100.99389635882366</c:v>
                </c:pt>
                <c:pt idx="32">
                  <c:v>35.159051438620466</c:v>
                </c:pt>
                <c:pt idx="33">
                  <c:v>75.954193461960216</c:v>
                </c:pt>
                <c:pt idx="34">
                  <c:v>119.35453814832654</c:v>
                </c:pt>
                <c:pt idx="35">
                  <c:v>106.83138703738538</c:v>
                </c:pt>
                <c:pt idx="36">
                  <c:v>41.98124589645105</c:v>
                </c:pt>
                <c:pt idx="37">
                  <c:v>85.780716987111163</c:v>
                </c:pt>
                <c:pt idx="38">
                  <c:v>72.002229788422369</c:v>
                </c:pt>
                <c:pt idx="39">
                  <c:v>126.34735400528213</c:v>
                </c:pt>
                <c:pt idx="40">
                  <c:v>80.2180386675346</c:v>
                </c:pt>
                <c:pt idx="41">
                  <c:v>66.265100897073438</c:v>
                </c:pt>
                <c:pt idx="42">
                  <c:v>101.6252350306611</c:v>
                </c:pt>
                <c:pt idx="43">
                  <c:v>74.161452636384794</c:v>
                </c:pt>
                <c:pt idx="44">
                  <c:v>74.384255251347724</c:v>
                </c:pt>
                <c:pt idx="45">
                  <c:v>68.141038843473353</c:v>
                </c:pt>
                <c:pt idx="46">
                  <c:v>90.947902895946314</c:v>
                </c:pt>
                <c:pt idx="47">
                  <c:v>98.801483072000423</c:v>
                </c:pt>
                <c:pt idx="48">
                  <c:v>111.32408812598756</c:v>
                </c:pt>
                <c:pt idx="49">
                  <c:v>86.092598519147742</c:v>
                </c:pt>
                <c:pt idx="50">
                  <c:v>85.863368050981649</c:v>
                </c:pt>
                <c:pt idx="51">
                  <c:v>47.142729415080346</c:v>
                </c:pt>
                <c:pt idx="52">
                  <c:v>103.45875229166276</c:v>
                </c:pt>
                <c:pt idx="53">
                  <c:v>135.90640642737515</c:v>
                </c:pt>
                <c:pt idx="54">
                  <c:v>91.393508125872174</c:v>
                </c:pt>
                <c:pt idx="55">
                  <c:v>50.14668389726242</c:v>
                </c:pt>
                <c:pt idx="56">
                  <c:v>40.409239289185081</c:v>
                </c:pt>
                <c:pt idx="57">
                  <c:v>112.70404996416075</c:v>
                </c:pt>
                <c:pt idx="58">
                  <c:v>112.12051727855984</c:v>
                </c:pt>
                <c:pt idx="59">
                  <c:v>36.228045147481168</c:v>
                </c:pt>
                <c:pt idx="60">
                  <c:v>79.932734930861812</c:v>
                </c:pt>
                <c:pt idx="61">
                  <c:v>148.41500802039482</c:v>
                </c:pt>
                <c:pt idx="62">
                  <c:v>33.21801368995493</c:v>
                </c:pt>
                <c:pt idx="63">
                  <c:v>97.655415016229114</c:v>
                </c:pt>
                <c:pt idx="64">
                  <c:v>88.460425342010609</c:v>
                </c:pt>
                <c:pt idx="65">
                  <c:v>78.270947650804246</c:v>
                </c:pt>
                <c:pt idx="66">
                  <c:v>109.65122323609796</c:v>
                </c:pt>
                <c:pt idx="67">
                  <c:v>71.125443173246083</c:v>
                </c:pt>
                <c:pt idx="68">
                  <c:v>75.52301207670979</c:v>
                </c:pt>
                <c:pt idx="69">
                  <c:v>74.187655846610241</c:v>
                </c:pt>
                <c:pt idx="70">
                  <c:v>66.334075670556118</c:v>
                </c:pt>
                <c:pt idx="71">
                  <c:v>82.796888739810413</c:v>
                </c:pt>
                <c:pt idx="72">
                  <c:v>129.24378799980036</c:v>
                </c:pt>
                <c:pt idx="73">
                  <c:v>84.858911005980872</c:v>
                </c:pt>
                <c:pt idx="74">
                  <c:v>98.184022187884437</c:v>
                </c:pt>
                <c:pt idx="75">
                  <c:v>77.445233669646782</c:v>
                </c:pt>
                <c:pt idx="76">
                  <c:v>103.4770053089856</c:v>
                </c:pt>
                <c:pt idx="77">
                  <c:v>55.364840474149695</c:v>
                </c:pt>
                <c:pt idx="78">
                  <c:v>96.288003805172934</c:v>
                </c:pt>
                <c:pt idx="79">
                  <c:v>82.912170867109495</c:v>
                </c:pt>
                <c:pt idx="80">
                  <c:v>81.668802698179249</c:v>
                </c:pt>
                <c:pt idx="81">
                  <c:v>63.131837119345519</c:v>
                </c:pt>
                <c:pt idx="82">
                  <c:v>88.936976971074017</c:v>
                </c:pt>
                <c:pt idx="83">
                  <c:v>85.932647903753633</c:v>
                </c:pt>
                <c:pt idx="84">
                  <c:v>152.52722738861604</c:v>
                </c:pt>
                <c:pt idx="85">
                  <c:v>31.168730604168871</c:v>
                </c:pt>
                <c:pt idx="86">
                  <c:v>50.929040083018222</c:v>
                </c:pt>
                <c:pt idx="87">
                  <c:v>87.314482959485275</c:v>
                </c:pt>
                <c:pt idx="88">
                  <c:v>88.93089999572986</c:v>
                </c:pt>
                <c:pt idx="89">
                  <c:v>80.224115642878772</c:v>
                </c:pt>
                <c:pt idx="90">
                  <c:v>102.25566029977446</c:v>
                </c:pt>
                <c:pt idx="91">
                  <c:v>56.706048474980435</c:v>
                </c:pt>
                <c:pt idx="92">
                  <c:v>60.619420635767398</c:v>
                </c:pt>
                <c:pt idx="93">
                  <c:v>83.495892105977788</c:v>
                </c:pt>
                <c:pt idx="94">
                  <c:v>60.034014732608043</c:v>
                </c:pt>
                <c:pt idx="95">
                  <c:v>117.52102088732487</c:v>
                </c:pt>
                <c:pt idx="96">
                  <c:v>82.871543812208571</c:v>
                </c:pt>
                <c:pt idx="97">
                  <c:v>75.33226444270349</c:v>
                </c:pt>
                <c:pt idx="98">
                  <c:v>114.37726573190933</c:v>
                </c:pt>
                <c:pt idx="99">
                  <c:v>41.758443281488113</c:v>
                </c:pt>
                <c:pt idx="100">
                  <c:v>133.22798606033808</c:v>
                </c:pt>
                <c:pt idx="101">
                  <c:v>87.854869496690625</c:v>
                </c:pt>
                <c:pt idx="102">
                  <c:v>68.961377605004628</c:v>
                </c:pt>
                <c:pt idx="103">
                  <c:v>111.36910749194158</c:v>
                </c:pt>
                <c:pt idx="104">
                  <c:v>117.64904219500835</c:v>
                </c:pt>
                <c:pt idx="105">
                  <c:v>66.798146178351573</c:v>
                </c:pt>
                <c:pt idx="106">
                  <c:v>43.921674708141182</c:v>
                </c:pt>
                <c:pt idx="107">
                  <c:v>109.03926324485415</c:v>
                </c:pt>
                <c:pt idx="108">
                  <c:v>101.98213592865164</c:v>
                </c:pt>
                <c:pt idx="109">
                  <c:v>127.11662013279458</c:v>
                </c:pt>
                <c:pt idx="110">
                  <c:v>99.786015379453559</c:v>
                </c:pt>
                <c:pt idx="111">
                  <c:v>78.787705951060573</c:v>
                </c:pt>
                <c:pt idx="112">
                  <c:v>95.791451614474198</c:v>
                </c:pt>
                <c:pt idx="113">
                  <c:v>95.300827018594319</c:v>
                </c:pt>
                <c:pt idx="114">
                  <c:v>111.120639530411</c:v>
                </c:pt>
                <c:pt idx="115">
                  <c:v>83.661895989436715</c:v>
                </c:pt>
                <c:pt idx="116">
                  <c:v>65.576612615873017</c:v>
                </c:pt>
                <c:pt idx="117">
                  <c:v>7.2162954204369889</c:v>
                </c:pt>
                <c:pt idx="118">
                  <c:v>102.7392481054758</c:v>
                </c:pt>
                <c:pt idx="119">
                  <c:v>83.884698604399645</c:v>
                </c:pt>
                <c:pt idx="120">
                  <c:v>144.14156932587372</c:v>
                </c:pt>
                <c:pt idx="121">
                  <c:v>63.597592291432015</c:v>
                </c:pt>
                <c:pt idx="122">
                  <c:v>81.68287566499572</c:v>
                </c:pt>
                <c:pt idx="123">
                  <c:v>122.3015224271889</c:v>
                </c:pt>
                <c:pt idx="124">
                  <c:v>92.358334582152025</c:v>
                </c:pt>
                <c:pt idx="125">
                  <c:v>111.03843351145578</c:v>
                </c:pt>
                <c:pt idx="126">
                  <c:v>113.41104932180042</c:v>
                </c:pt>
                <c:pt idx="127">
                  <c:v>92.800048713337063</c:v>
                </c:pt>
                <c:pt idx="128">
                  <c:v>66.431104780532365</c:v>
                </c:pt>
                <c:pt idx="129">
                  <c:v>55.472360961813564</c:v>
                </c:pt>
                <c:pt idx="130">
                  <c:v>49.775958944347678</c:v>
                </c:pt>
                <c:pt idx="131">
                  <c:v>82.128480894921594</c:v>
                </c:pt>
                <c:pt idx="132">
                  <c:v>60.447760160672317</c:v>
                </c:pt>
                <c:pt idx="133">
                  <c:v>107.08039286257379</c:v>
                </c:pt>
                <c:pt idx="134">
                  <c:v>84.413305776054983</c:v>
                </c:pt>
                <c:pt idx="135">
                  <c:v>86.341604344336133</c:v>
                </c:pt>
                <c:pt idx="136">
                  <c:v>79.162508988514972</c:v>
                </c:pt>
                <c:pt idx="137">
                  <c:v>87.283536560347741</c:v>
                </c:pt>
                <c:pt idx="138">
                  <c:v>31.666742254545667</c:v>
                </c:pt>
                <c:pt idx="139">
                  <c:v>58.991270032542516</c:v>
                </c:pt>
                <c:pt idx="140">
                  <c:v>108.26720947033425</c:v>
                </c:pt>
                <c:pt idx="141">
                  <c:v>136.88780627484195</c:v>
                </c:pt>
                <c:pt idx="142">
                  <c:v>140.93842714534077</c:v>
                </c:pt>
                <c:pt idx="143">
                  <c:v>157.71710156036647</c:v>
                </c:pt>
                <c:pt idx="144">
                  <c:v>137.47927350107497</c:v>
                </c:pt>
                <c:pt idx="145">
                  <c:v>150.63728024066725</c:v>
                </c:pt>
                <c:pt idx="146">
                  <c:v>158.90165098713192</c:v>
                </c:pt>
                <c:pt idx="147">
                  <c:v>150.71692879521316</c:v>
                </c:pt>
                <c:pt idx="148">
                  <c:v>172.94926886454704</c:v>
                </c:pt>
                <c:pt idx="149">
                  <c:v>169.69662019626699</c:v>
                </c:pt>
                <c:pt idx="150">
                  <c:v>155.10591590076521</c:v>
                </c:pt>
                <c:pt idx="151">
                  <c:v>137.29957261728123</c:v>
                </c:pt>
                <c:pt idx="152">
                  <c:v>173.02891741909292</c:v>
                </c:pt>
                <c:pt idx="153">
                  <c:v>102.12914901561217</c:v>
                </c:pt>
                <c:pt idx="154">
                  <c:v>170.72969366112557</c:v>
                </c:pt>
                <c:pt idx="155">
                  <c:v>200.92572425408318</c:v>
                </c:pt>
                <c:pt idx="156">
                  <c:v>152.23695120304163</c:v>
                </c:pt>
                <c:pt idx="157">
                  <c:v>86.385488811474701</c:v>
                </c:pt>
                <c:pt idx="158">
                  <c:v>157.24389023784337</c:v>
                </c:pt>
                <c:pt idx="159">
                  <c:v>177.82950104843138</c:v>
                </c:pt>
                <c:pt idx="160">
                  <c:v>113.01844304212484</c:v>
                </c:pt>
                <c:pt idx="161">
                  <c:v>130.77259960888324</c:v>
                </c:pt>
                <c:pt idx="162">
                  <c:v>212.15690952747161</c:v>
                </c:pt>
                <c:pt idx="163">
                  <c:v>218.81425240336421</c:v>
                </c:pt>
                <c:pt idx="164">
                  <c:v>203.2648133927749</c:v>
                </c:pt>
                <c:pt idx="165">
                  <c:v>158.2545761864755</c:v>
                </c:pt>
                <c:pt idx="166">
                  <c:v>244.9922081519133</c:v>
                </c:pt>
                <c:pt idx="167">
                  <c:v>220.38537905467632</c:v>
                </c:pt>
                <c:pt idx="168">
                  <c:v>172.05231524055461</c:v>
                </c:pt>
                <c:pt idx="169">
                  <c:v>196.0535021787754</c:v>
                </c:pt>
                <c:pt idx="170">
                  <c:v>217.43230214819934</c:v>
                </c:pt>
                <c:pt idx="171">
                  <c:v>174.36527661896872</c:v>
                </c:pt>
                <c:pt idx="172">
                  <c:v>193.93180177339514</c:v>
                </c:pt>
                <c:pt idx="173">
                  <c:v>179.34109747789341</c:v>
                </c:pt>
                <c:pt idx="174">
                  <c:v>194.91016561335022</c:v>
                </c:pt>
                <c:pt idx="175">
                  <c:v>177.27364339728433</c:v>
                </c:pt>
                <c:pt idx="176">
                  <c:v>150.5382202866017</c:v>
                </c:pt>
                <c:pt idx="177">
                  <c:v>186.60735917367987</c:v>
                </c:pt>
                <c:pt idx="178">
                  <c:v>170.88174429111939</c:v>
                </c:pt>
                <c:pt idx="179">
                  <c:v>163.84701922795691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28864"/>
        <c:axId val="119825536"/>
      </c:scatterChart>
      <c:valAx>
        <c:axId val="119828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9825536"/>
        <c:crosses val="autoZero"/>
        <c:crossBetween val="midCat"/>
      </c:valAx>
      <c:valAx>
        <c:axId val="119825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Miles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19828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Education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Miles</c:v>
          </c:tx>
          <c:spPr>
            <a:ln w="28575">
              <a:noFill/>
            </a:ln>
          </c:spPr>
          <c:xVal>
            <c:numRef>
              <c:f>'DATA Modified'!$E$2:$E$181</c:f>
              <c:numCache>
                <c:formatCode>General</c:formatCode>
                <c:ptCount val="180"/>
                <c:pt idx="0">
                  <c:v>14</c:v>
                </c:pt>
                <c:pt idx="1">
                  <c:v>15</c:v>
                </c:pt>
                <c:pt idx="2">
                  <c:v>14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14</c:v>
                </c:pt>
                <c:pt idx="7">
                  <c:v>13</c:v>
                </c:pt>
                <c:pt idx="8">
                  <c:v>15</c:v>
                </c:pt>
                <c:pt idx="9">
                  <c:v>15</c:v>
                </c:pt>
                <c:pt idx="10">
                  <c:v>14</c:v>
                </c:pt>
                <c:pt idx="11">
                  <c:v>14</c:v>
                </c:pt>
                <c:pt idx="12">
                  <c:v>16</c:v>
                </c:pt>
                <c:pt idx="13">
                  <c:v>14</c:v>
                </c:pt>
                <c:pt idx="14">
                  <c:v>16</c:v>
                </c:pt>
                <c:pt idx="15">
                  <c:v>16</c:v>
                </c:pt>
                <c:pt idx="16">
                  <c:v>14</c:v>
                </c:pt>
                <c:pt idx="17">
                  <c:v>16</c:v>
                </c:pt>
                <c:pt idx="18">
                  <c:v>16</c:v>
                </c:pt>
                <c:pt idx="19">
                  <c:v>15</c:v>
                </c:pt>
                <c:pt idx="20">
                  <c:v>14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14</c:v>
                </c:pt>
                <c:pt idx="25">
                  <c:v>13</c:v>
                </c:pt>
                <c:pt idx="26">
                  <c:v>16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14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14</c:v>
                </c:pt>
                <c:pt idx="42">
                  <c:v>16</c:v>
                </c:pt>
                <c:pt idx="43">
                  <c:v>14</c:v>
                </c:pt>
                <c:pt idx="44">
                  <c:v>14</c:v>
                </c:pt>
                <c:pt idx="45">
                  <c:v>16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16</c:v>
                </c:pt>
                <c:pt idx="50">
                  <c:v>18</c:v>
                </c:pt>
                <c:pt idx="51">
                  <c:v>14</c:v>
                </c:pt>
                <c:pt idx="52">
                  <c:v>16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18</c:v>
                </c:pt>
                <c:pt idx="66">
                  <c:v>12</c:v>
                </c:pt>
                <c:pt idx="67">
                  <c:v>16</c:v>
                </c:pt>
                <c:pt idx="68">
                  <c:v>16</c:v>
                </c:pt>
                <c:pt idx="69">
                  <c:v>14</c:v>
                </c:pt>
                <c:pt idx="70">
                  <c:v>14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16</c:v>
                </c:pt>
                <c:pt idx="86">
                  <c:v>12</c:v>
                </c:pt>
                <c:pt idx="87">
                  <c:v>14</c:v>
                </c:pt>
                <c:pt idx="88">
                  <c:v>14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14</c:v>
                </c:pt>
                <c:pt idx="93">
                  <c:v>16</c:v>
                </c:pt>
                <c:pt idx="94">
                  <c:v>14</c:v>
                </c:pt>
                <c:pt idx="95">
                  <c:v>14</c:v>
                </c:pt>
                <c:pt idx="96">
                  <c:v>16</c:v>
                </c:pt>
                <c:pt idx="97">
                  <c:v>14</c:v>
                </c:pt>
                <c:pt idx="98">
                  <c:v>14</c:v>
                </c:pt>
                <c:pt idx="99">
                  <c:v>16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16</c:v>
                </c:pt>
                <c:pt idx="106">
                  <c:v>14</c:v>
                </c:pt>
                <c:pt idx="107">
                  <c:v>14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13</c:v>
                </c:pt>
                <c:pt idx="115">
                  <c:v>16</c:v>
                </c:pt>
                <c:pt idx="116">
                  <c:v>16</c:v>
                </c:pt>
                <c:pt idx="117">
                  <c:v>18</c:v>
                </c:pt>
                <c:pt idx="118">
                  <c:v>16</c:v>
                </c:pt>
                <c:pt idx="119">
                  <c:v>16</c:v>
                </c:pt>
                <c:pt idx="120">
                  <c:v>13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18</c:v>
                </c:pt>
                <c:pt idx="125">
                  <c:v>16</c:v>
                </c:pt>
                <c:pt idx="126">
                  <c:v>16</c:v>
                </c:pt>
                <c:pt idx="127">
                  <c:v>15</c:v>
                </c:pt>
                <c:pt idx="128">
                  <c:v>14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14</c:v>
                </c:pt>
                <c:pt idx="141">
                  <c:v>16</c:v>
                </c:pt>
                <c:pt idx="142">
                  <c:v>18</c:v>
                </c:pt>
                <c:pt idx="143">
                  <c:v>16</c:v>
                </c:pt>
                <c:pt idx="144">
                  <c:v>18</c:v>
                </c:pt>
                <c:pt idx="145">
                  <c:v>16</c:v>
                </c:pt>
                <c:pt idx="146">
                  <c:v>16</c:v>
                </c:pt>
                <c:pt idx="147">
                  <c:v>18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20</c:v>
                </c:pt>
                <c:pt idx="157">
                  <c:v>21</c:v>
                </c:pt>
                <c:pt idx="158">
                  <c:v>16</c:v>
                </c:pt>
                <c:pt idx="159">
                  <c:v>16</c:v>
                </c:pt>
                <c:pt idx="160">
                  <c:v>18</c:v>
                </c:pt>
                <c:pt idx="161">
                  <c:v>21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14</c:v>
                </c:pt>
                <c:pt idx="167">
                  <c:v>16</c:v>
                </c:pt>
                <c:pt idx="168">
                  <c:v>18</c:v>
                </c:pt>
                <c:pt idx="169">
                  <c:v>18</c:v>
                </c:pt>
                <c:pt idx="170">
                  <c:v>16</c:v>
                </c:pt>
                <c:pt idx="171">
                  <c:v>18</c:v>
                </c:pt>
                <c:pt idx="172">
                  <c:v>16</c:v>
                </c:pt>
                <c:pt idx="173">
                  <c:v>16</c:v>
                </c:pt>
                <c:pt idx="174">
                  <c:v>18</c:v>
                </c:pt>
                <c:pt idx="175">
                  <c:v>21</c:v>
                </c:pt>
                <c:pt idx="176">
                  <c:v>18</c:v>
                </c:pt>
                <c:pt idx="177">
                  <c:v>16</c:v>
                </c:pt>
                <c:pt idx="178">
                  <c:v>18</c:v>
                </c:pt>
                <c:pt idx="179">
                  <c:v>18</c:v>
                </c:pt>
              </c:numCache>
            </c:numRef>
          </c:xVal>
          <c:yVal>
            <c:numRef>
              <c:f>'DATA Modified'!$J$2:$J$181</c:f>
              <c:numCache>
                <c:formatCode>0</c:formatCode>
                <c:ptCount val="180"/>
                <c:pt idx="0">
                  <c:v>112</c:v>
                </c:pt>
                <c:pt idx="1">
                  <c:v>75.2</c:v>
                </c:pt>
                <c:pt idx="2">
                  <c:v>65.8</c:v>
                </c:pt>
                <c:pt idx="3">
                  <c:v>84.6</c:v>
                </c:pt>
                <c:pt idx="4">
                  <c:v>47</c:v>
                </c:pt>
                <c:pt idx="5">
                  <c:v>65.8</c:v>
                </c:pt>
                <c:pt idx="6">
                  <c:v>75.2</c:v>
                </c:pt>
                <c:pt idx="7">
                  <c:v>84.6</c:v>
                </c:pt>
                <c:pt idx="8">
                  <c:v>141</c:v>
                </c:pt>
                <c:pt idx="9">
                  <c:v>84.6</c:v>
                </c:pt>
                <c:pt idx="10">
                  <c:v>84.6</c:v>
                </c:pt>
                <c:pt idx="11">
                  <c:v>65.8</c:v>
                </c:pt>
                <c:pt idx="12">
                  <c:v>75.2</c:v>
                </c:pt>
                <c:pt idx="13">
                  <c:v>75.2</c:v>
                </c:pt>
                <c:pt idx="14">
                  <c:v>47</c:v>
                </c:pt>
                <c:pt idx="15">
                  <c:v>75.2</c:v>
                </c:pt>
                <c:pt idx="16">
                  <c:v>103.4</c:v>
                </c:pt>
                <c:pt idx="17">
                  <c:v>94</c:v>
                </c:pt>
                <c:pt idx="18">
                  <c:v>112.8</c:v>
                </c:pt>
                <c:pt idx="19">
                  <c:v>37.6</c:v>
                </c:pt>
                <c:pt idx="20">
                  <c:v>112.8</c:v>
                </c:pt>
                <c:pt idx="21">
                  <c:v>94</c:v>
                </c:pt>
                <c:pt idx="22">
                  <c:v>94</c:v>
                </c:pt>
                <c:pt idx="23">
                  <c:v>188</c:v>
                </c:pt>
                <c:pt idx="24">
                  <c:v>112.8</c:v>
                </c:pt>
                <c:pt idx="25">
                  <c:v>47</c:v>
                </c:pt>
                <c:pt idx="26">
                  <c:v>75.2</c:v>
                </c:pt>
                <c:pt idx="27">
                  <c:v>75.2</c:v>
                </c:pt>
                <c:pt idx="28">
                  <c:v>56.4</c:v>
                </c:pt>
                <c:pt idx="29">
                  <c:v>47</c:v>
                </c:pt>
                <c:pt idx="30">
                  <c:v>84.6</c:v>
                </c:pt>
                <c:pt idx="31">
                  <c:v>112.8</c:v>
                </c:pt>
                <c:pt idx="32">
                  <c:v>47</c:v>
                </c:pt>
                <c:pt idx="33">
                  <c:v>84.6</c:v>
                </c:pt>
                <c:pt idx="34">
                  <c:v>112.8</c:v>
                </c:pt>
                <c:pt idx="35">
                  <c:v>112.8</c:v>
                </c:pt>
                <c:pt idx="36">
                  <c:v>47</c:v>
                </c:pt>
                <c:pt idx="37">
                  <c:v>84.6</c:v>
                </c:pt>
                <c:pt idx="38">
                  <c:v>65.8</c:v>
                </c:pt>
                <c:pt idx="39">
                  <c:v>131.6</c:v>
                </c:pt>
                <c:pt idx="40">
                  <c:v>84.6</c:v>
                </c:pt>
                <c:pt idx="41">
                  <c:v>65.8</c:v>
                </c:pt>
                <c:pt idx="42">
                  <c:v>84.6</c:v>
                </c:pt>
                <c:pt idx="43">
                  <c:v>56.4</c:v>
                </c:pt>
                <c:pt idx="44">
                  <c:v>56.4</c:v>
                </c:pt>
                <c:pt idx="45">
                  <c:v>65.8</c:v>
                </c:pt>
                <c:pt idx="46">
                  <c:v>103.4</c:v>
                </c:pt>
                <c:pt idx="47">
                  <c:v>94</c:v>
                </c:pt>
                <c:pt idx="48">
                  <c:v>112.8</c:v>
                </c:pt>
                <c:pt idx="49">
                  <c:v>56.4</c:v>
                </c:pt>
                <c:pt idx="50">
                  <c:v>84.6</c:v>
                </c:pt>
                <c:pt idx="51">
                  <c:v>37.6</c:v>
                </c:pt>
                <c:pt idx="52">
                  <c:v>94</c:v>
                </c:pt>
                <c:pt idx="53">
                  <c:v>141</c:v>
                </c:pt>
                <c:pt idx="54">
                  <c:v>84.6</c:v>
                </c:pt>
                <c:pt idx="55">
                  <c:v>47</c:v>
                </c:pt>
                <c:pt idx="56">
                  <c:v>47</c:v>
                </c:pt>
                <c:pt idx="57">
                  <c:v>112.8</c:v>
                </c:pt>
                <c:pt idx="58">
                  <c:v>84.6</c:v>
                </c:pt>
                <c:pt idx="59">
                  <c:v>37.6</c:v>
                </c:pt>
                <c:pt idx="60">
                  <c:v>84.6</c:v>
                </c:pt>
                <c:pt idx="61">
                  <c:v>169.2</c:v>
                </c:pt>
                <c:pt idx="62">
                  <c:v>65.8</c:v>
                </c:pt>
                <c:pt idx="63">
                  <c:v>84.6</c:v>
                </c:pt>
                <c:pt idx="64">
                  <c:v>94</c:v>
                </c:pt>
                <c:pt idx="65">
                  <c:v>84.6</c:v>
                </c:pt>
                <c:pt idx="66">
                  <c:v>94</c:v>
                </c:pt>
                <c:pt idx="67">
                  <c:v>84.6</c:v>
                </c:pt>
                <c:pt idx="68">
                  <c:v>75.2</c:v>
                </c:pt>
                <c:pt idx="69">
                  <c:v>56.4</c:v>
                </c:pt>
                <c:pt idx="70">
                  <c:v>56.4</c:v>
                </c:pt>
                <c:pt idx="71">
                  <c:v>75.2</c:v>
                </c:pt>
                <c:pt idx="72">
                  <c:v>131.6</c:v>
                </c:pt>
                <c:pt idx="73">
                  <c:v>65.8</c:v>
                </c:pt>
                <c:pt idx="74">
                  <c:v>103.4</c:v>
                </c:pt>
                <c:pt idx="75">
                  <c:v>65.8</c:v>
                </c:pt>
                <c:pt idx="76">
                  <c:v>75.2</c:v>
                </c:pt>
                <c:pt idx="77">
                  <c:v>47</c:v>
                </c:pt>
                <c:pt idx="78">
                  <c:v>94</c:v>
                </c:pt>
                <c:pt idx="79">
                  <c:v>65.8</c:v>
                </c:pt>
                <c:pt idx="80">
                  <c:v>63.6</c:v>
                </c:pt>
                <c:pt idx="81">
                  <c:v>53</c:v>
                </c:pt>
                <c:pt idx="82">
                  <c:v>106</c:v>
                </c:pt>
                <c:pt idx="83">
                  <c:v>95.4</c:v>
                </c:pt>
                <c:pt idx="84">
                  <c:v>212</c:v>
                </c:pt>
                <c:pt idx="85">
                  <c:v>42.4</c:v>
                </c:pt>
                <c:pt idx="86">
                  <c:v>53</c:v>
                </c:pt>
                <c:pt idx="87">
                  <c:v>95.4</c:v>
                </c:pt>
                <c:pt idx="88">
                  <c:v>84.8</c:v>
                </c:pt>
                <c:pt idx="89">
                  <c:v>95.4</c:v>
                </c:pt>
                <c:pt idx="90">
                  <c:v>127.2</c:v>
                </c:pt>
                <c:pt idx="91">
                  <c:v>74.2</c:v>
                </c:pt>
                <c:pt idx="92">
                  <c:v>53</c:v>
                </c:pt>
                <c:pt idx="93">
                  <c:v>63.6</c:v>
                </c:pt>
                <c:pt idx="94">
                  <c:v>84.8</c:v>
                </c:pt>
                <c:pt idx="95">
                  <c:v>106</c:v>
                </c:pt>
                <c:pt idx="96">
                  <c:v>106</c:v>
                </c:pt>
                <c:pt idx="97">
                  <c:v>84.8</c:v>
                </c:pt>
                <c:pt idx="98">
                  <c:v>127.2</c:v>
                </c:pt>
                <c:pt idx="99">
                  <c:v>42.4</c:v>
                </c:pt>
                <c:pt idx="100">
                  <c:v>106</c:v>
                </c:pt>
                <c:pt idx="101">
                  <c:v>95.4</c:v>
                </c:pt>
                <c:pt idx="102">
                  <c:v>63.6</c:v>
                </c:pt>
                <c:pt idx="103">
                  <c:v>169.6</c:v>
                </c:pt>
                <c:pt idx="104">
                  <c:v>106</c:v>
                </c:pt>
                <c:pt idx="105">
                  <c:v>53</c:v>
                </c:pt>
                <c:pt idx="106">
                  <c:v>42.4</c:v>
                </c:pt>
                <c:pt idx="107">
                  <c:v>127.2</c:v>
                </c:pt>
                <c:pt idx="108">
                  <c:v>84.8</c:v>
                </c:pt>
                <c:pt idx="109">
                  <c:v>127.2</c:v>
                </c:pt>
                <c:pt idx="110">
                  <c:v>106</c:v>
                </c:pt>
                <c:pt idx="111">
                  <c:v>53</c:v>
                </c:pt>
                <c:pt idx="112">
                  <c:v>95.4</c:v>
                </c:pt>
                <c:pt idx="113">
                  <c:v>74.2</c:v>
                </c:pt>
                <c:pt idx="114">
                  <c:v>106</c:v>
                </c:pt>
                <c:pt idx="115">
                  <c:v>95.4</c:v>
                </c:pt>
                <c:pt idx="116">
                  <c:v>63.6</c:v>
                </c:pt>
                <c:pt idx="117">
                  <c:v>21.2</c:v>
                </c:pt>
                <c:pt idx="118">
                  <c:v>127.2</c:v>
                </c:pt>
                <c:pt idx="119">
                  <c:v>95.4</c:v>
                </c:pt>
                <c:pt idx="120">
                  <c:v>169.6</c:v>
                </c:pt>
                <c:pt idx="121">
                  <c:v>84.8</c:v>
                </c:pt>
                <c:pt idx="122">
                  <c:v>95.4</c:v>
                </c:pt>
                <c:pt idx="123">
                  <c:v>95.4</c:v>
                </c:pt>
                <c:pt idx="124">
                  <c:v>74.2</c:v>
                </c:pt>
                <c:pt idx="125">
                  <c:v>95.4</c:v>
                </c:pt>
                <c:pt idx="126">
                  <c:v>84.8</c:v>
                </c:pt>
                <c:pt idx="127">
                  <c:v>84.8</c:v>
                </c:pt>
                <c:pt idx="128">
                  <c:v>53</c:v>
                </c:pt>
                <c:pt idx="129">
                  <c:v>53</c:v>
                </c:pt>
                <c:pt idx="130">
                  <c:v>63.6</c:v>
                </c:pt>
                <c:pt idx="131">
                  <c:v>95.4</c:v>
                </c:pt>
                <c:pt idx="132">
                  <c:v>84.8</c:v>
                </c:pt>
                <c:pt idx="133">
                  <c:v>84.8</c:v>
                </c:pt>
                <c:pt idx="134">
                  <c:v>106</c:v>
                </c:pt>
                <c:pt idx="135">
                  <c:v>84.8</c:v>
                </c:pt>
                <c:pt idx="136">
                  <c:v>84.8</c:v>
                </c:pt>
                <c:pt idx="137">
                  <c:v>95.4</c:v>
                </c:pt>
                <c:pt idx="138">
                  <c:v>42.4</c:v>
                </c:pt>
                <c:pt idx="139">
                  <c:v>63.6</c:v>
                </c:pt>
                <c:pt idx="140">
                  <c:v>106</c:v>
                </c:pt>
                <c:pt idx="141">
                  <c:v>120</c:v>
                </c:pt>
                <c:pt idx="142">
                  <c:v>200</c:v>
                </c:pt>
                <c:pt idx="143">
                  <c:v>140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80</c:v>
                </c:pt>
                <c:pt idx="148">
                  <c:v>200</c:v>
                </c:pt>
                <c:pt idx="149">
                  <c:v>160</c:v>
                </c:pt>
                <c:pt idx="150">
                  <c:v>120</c:v>
                </c:pt>
                <c:pt idx="151">
                  <c:v>160</c:v>
                </c:pt>
                <c:pt idx="152">
                  <c:v>200</c:v>
                </c:pt>
                <c:pt idx="153">
                  <c:v>100</c:v>
                </c:pt>
                <c:pt idx="154">
                  <c:v>180</c:v>
                </c:pt>
                <c:pt idx="155">
                  <c:v>240</c:v>
                </c:pt>
                <c:pt idx="156">
                  <c:v>170</c:v>
                </c:pt>
                <c:pt idx="157">
                  <c:v>100</c:v>
                </c:pt>
                <c:pt idx="158">
                  <c:v>180</c:v>
                </c:pt>
                <c:pt idx="159">
                  <c:v>160</c:v>
                </c:pt>
                <c:pt idx="160">
                  <c:v>100</c:v>
                </c:pt>
                <c:pt idx="161">
                  <c:v>100</c:v>
                </c:pt>
                <c:pt idx="162">
                  <c:v>180</c:v>
                </c:pt>
                <c:pt idx="163">
                  <c:v>180</c:v>
                </c:pt>
                <c:pt idx="164">
                  <c:v>150</c:v>
                </c:pt>
                <c:pt idx="165">
                  <c:v>180</c:v>
                </c:pt>
                <c:pt idx="166">
                  <c:v>300</c:v>
                </c:pt>
                <c:pt idx="167">
                  <c:v>280</c:v>
                </c:pt>
                <c:pt idx="168">
                  <c:v>160</c:v>
                </c:pt>
                <c:pt idx="169">
                  <c:v>150</c:v>
                </c:pt>
                <c:pt idx="170">
                  <c:v>260</c:v>
                </c:pt>
                <c:pt idx="171">
                  <c:v>200</c:v>
                </c:pt>
                <c:pt idx="172">
                  <c:v>150</c:v>
                </c:pt>
                <c:pt idx="173">
                  <c:v>360</c:v>
                </c:pt>
                <c:pt idx="174">
                  <c:v>150</c:v>
                </c:pt>
                <c:pt idx="175">
                  <c:v>200</c:v>
                </c:pt>
                <c:pt idx="176">
                  <c:v>200</c:v>
                </c:pt>
                <c:pt idx="177">
                  <c:v>160</c:v>
                </c:pt>
                <c:pt idx="178">
                  <c:v>120</c:v>
                </c:pt>
                <c:pt idx="179">
                  <c:v>180</c:v>
                </c:pt>
              </c:numCache>
            </c:numRef>
          </c:yVal>
          <c:smooth val="0"/>
        </c:ser>
        <c:ser>
          <c:idx val="1"/>
          <c:order val="1"/>
          <c:tx>
            <c:v>Predicted Miles</c:v>
          </c:tx>
          <c:spPr>
            <a:ln w="28575">
              <a:noFill/>
            </a:ln>
          </c:spPr>
          <c:xVal>
            <c:numRef>
              <c:f>'DATA Modified'!$E$2:$E$181</c:f>
              <c:numCache>
                <c:formatCode>General</c:formatCode>
                <c:ptCount val="180"/>
                <c:pt idx="0">
                  <c:v>14</c:v>
                </c:pt>
                <c:pt idx="1">
                  <c:v>15</c:v>
                </c:pt>
                <c:pt idx="2">
                  <c:v>14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14</c:v>
                </c:pt>
                <c:pt idx="7">
                  <c:v>13</c:v>
                </c:pt>
                <c:pt idx="8">
                  <c:v>15</c:v>
                </c:pt>
                <c:pt idx="9">
                  <c:v>15</c:v>
                </c:pt>
                <c:pt idx="10">
                  <c:v>14</c:v>
                </c:pt>
                <c:pt idx="11">
                  <c:v>14</c:v>
                </c:pt>
                <c:pt idx="12">
                  <c:v>16</c:v>
                </c:pt>
                <c:pt idx="13">
                  <c:v>14</c:v>
                </c:pt>
                <c:pt idx="14">
                  <c:v>16</c:v>
                </c:pt>
                <c:pt idx="15">
                  <c:v>16</c:v>
                </c:pt>
                <c:pt idx="16">
                  <c:v>14</c:v>
                </c:pt>
                <c:pt idx="17">
                  <c:v>16</c:v>
                </c:pt>
                <c:pt idx="18">
                  <c:v>16</c:v>
                </c:pt>
                <c:pt idx="19">
                  <c:v>15</c:v>
                </c:pt>
                <c:pt idx="20">
                  <c:v>14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14</c:v>
                </c:pt>
                <c:pt idx="25">
                  <c:v>13</c:v>
                </c:pt>
                <c:pt idx="26">
                  <c:v>16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14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14</c:v>
                </c:pt>
                <c:pt idx="42">
                  <c:v>16</c:v>
                </c:pt>
                <c:pt idx="43">
                  <c:v>14</c:v>
                </c:pt>
                <c:pt idx="44">
                  <c:v>14</c:v>
                </c:pt>
                <c:pt idx="45">
                  <c:v>16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16</c:v>
                </c:pt>
                <c:pt idx="50">
                  <c:v>18</c:v>
                </c:pt>
                <c:pt idx="51">
                  <c:v>14</c:v>
                </c:pt>
                <c:pt idx="52">
                  <c:v>16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18</c:v>
                </c:pt>
                <c:pt idx="66">
                  <c:v>12</c:v>
                </c:pt>
                <c:pt idx="67">
                  <c:v>16</c:v>
                </c:pt>
                <c:pt idx="68">
                  <c:v>16</c:v>
                </c:pt>
                <c:pt idx="69">
                  <c:v>14</c:v>
                </c:pt>
                <c:pt idx="70">
                  <c:v>14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16</c:v>
                </c:pt>
                <c:pt idx="86">
                  <c:v>12</c:v>
                </c:pt>
                <c:pt idx="87">
                  <c:v>14</c:v>
                </c:pt>
                <c:pt idx="88">
                  <c:v>14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14</c:v>
                </c:pt>
                <c:pt idx="93">
                  <c:v>16</c:v>
                </c:pt>
                <c:pt idx="94">
                  <c:v>14</c:v>
                </c:pt>
                <c:pt idx="95">
                  <c:v>14</c:v>
                </c:pt>
                <c:pt idx="96">
                  <c:v>16</c:v>
                </c:pt>
                <c:pt idx="97">
                  <c:v>14</c:v>
                </c:pt>
                <c:pt idx="98">
                  <c:v>14</c:v>
                </c:pt>
                <c:pt idx="99">
                  <c:v>16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16</c:v>
                </c:pt>
                <c:pt idx="106">
                  <c:v>14</c:v>
                </c:pt>
                <c:pt idx="107">
                  <c:v>14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13</c:v>
                </c:pt>
                <c:pt idx="115">
                  <c:v>16</c:v>
                </c:pt>
                <c:pt idx="116">
                  <c:v>16</c:v>
                </c:pt>
                <c:pt idx="117">
                  <c:v>18</c:v>
                </c:pt>
                <c:pt idx="118">
                  <c:v>16</c:v>
                </c:pt>
                <c:pt idx="119">
                  <c:v>16</c:v>
                </c:pt>
                <c:pt idx="120">
                  <c:v>13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18</c:v>
                </c:pt>
                <c:pt idx="125">
                  <c:v>16</c:v>
                </c:pt>
                <c:pt idx="126">
                  <c:v>16</c:v>
                </c:pt>
                <c:pt idx="127">
                  <c:v>15</c:v>
                </c:pt>
                <c:pt idx="128">
                  <c:v>14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14</c:v>
                </c:pt>
                <c:pt idx="141">
                  <c:v>16</c:v>
                </c:pt>
                <c:pt idx="142">
                  <c:v>18</c:v>
                </c:pt>
                <c:pt idx="143">
                  <c:v>16</c:v>
                </c:pt>
                <c:pt idx="144">
                  <c:v>18</c:v>
                </c:pt>
                <c:pt idx="145">
                  <c:v>16</c:v>
                </c:pt>
                <c:pt idx="146">
                  <c:v>16</c:v>
                </c:pt>
                <c:pt idx="147">
                  <c:v>18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20</c:v>
                </c:pt>
                <c:pt idx="157">
                  <c:v>21</c:v>
                </c:pt>
                <c:pt idx="158">
                  <c:v>16</c:v>
                </c:pt>
                <c:pt idx="159">
                  <c:v>16</c:v>
                </c:pt>
                <c:pt idx="160">
                  <c:v>18</c:v>
                </c:pt>
                <c:pt idx="161">
                  <c:v>21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14</c:v>
                </c:pt>
                <c:pt idx="167">
                  <c:v>16</c:v>
                </c:pt>
                <c:pt idx="168">
                  <c:v>18</c:v>
                </c:pt>
                <c:pt idx="169">
                  <c:v>18</c:v>
                </c:pt>
                <c:pt idx="170">
                  <c:v>16</c:v>
                </c:pt>
                <c:pt idx="171">
                  <c:v>18</c:v>
                </c:pt>
                <c:pt idx="172">
                  <c:v>16</c:v>
                </c:pt>
                <c:pt idx="173">
                  <c:v>16</c:v>
                </c:pt>
                <c:pt idx="174">
                  <c:v>18</c:v>
                </c:pt>
                <c:pt idx="175">
                  <c:v>21</c:v>
                </c:pt>
                <c:pt idx="176">
                  <c:v>18</c:v>
                </c:pt>
                <c:pt idx="177">
                  <c:v>16</c:v>
                </c:pt>
                <c:pt idx="178">
                  <c:v>18</c:v>
                </c:pt>
                <c:pt idx="179">
                  <c:v>18</c:v>
                </c:pt>
              </c:numCache>
            </c:numRef>
          </c:xVal>
          <c:yVal>
            <c:numRef>
              <c:f>'Miles All Vars But 498'!$B$32:$B$211</c:f>
              <c:numCache>
                <c:formatCode>General</c:formatCode>
                <c:ptCount val="180"/>
                <c:pt idx="0">
                  <c:v>107.29391149820204</c:v>
                </c:pt>
                <c:pt idx="1">
                  <c:v>57.766905005139662</c:v>
                </c:pt>
                <c:pt idx="2">
                  <c:v>105.85752551366318</c:v>
                </c:pt>
                <c:pt idx="3">
                  <c:v>92.761270214787345</c:v>
                </c:pt>
                <c:pt idx="4">
                  <c:v>85.508269910772597</c:v>
                </c:pt>
                <c:pt idx="5">
                  <c:v>88.128768452951718</c:v>
                </c:pt>
                <c:pt idx="6">
                  <c:v>89.159779586036947</c:v>
                </c:pt>
                <c:pt idx="7">
                  <c:v>86.448328909225737</c:v>
                </c:pt>
                <c:pt idx="8">
                  <c:v>141.95614326768589</c:v>
                </c:pt>
                <c:pt idx="9">
                  <c:v>66.874298929241945</c:v>
                </c:pt>
                <c:pt idx="10">
                  <c:v>83.145419061190339</c:v>
                </c:pt>
                <c:pt idx="11">
                  <c:v>61.918253749769562</c:v>
                </c:pt>
                <c:pt idx="12">
                  <c:v>93.103621594856449</c:v>
                </c:pt>
                <c:pt idx="13">
                  <c:v>83.819903881423315</c:v>
                </c:pt>
                <c:pt idx="14">
                  <c:v>25.334401131027974</c:v>
                </c:pt>
                <c:pt idx="15">
                  <c:v>80.263058033488619</c:v>
                </c:pt>
                <c:pt idx="16">
                  <c:v>63.666521266345015</c:v>
                </c:pt>
                <c:pt idx="17">
                  <c:v>98.214617709163008</c:v>
                </c:pt>
                <c:pt idx="18">
                  <c:v>94.134632727941693</c:v>
                </c:pt>
                <c:pt idx="19">
                  <c:v>36.622741635448349</c:v>
                </c:pt>
                <c:pt idx="20">
                  <c:v>102.93619838807226</c:v>
                </c:pt>
                <c:pt idx="21">
                  <c:v>94.268356425831016</c:v>
                </c:pt>
                <c:pt idx="22">
                  <c:v>95.973852379149207</c:v>
                </c:pt>
                <c:pt idx="23">
                  <c:v>174.4167472768608</c:v>
                </c:pt>
                <c:pt idx="24">
                  <c:v>69.680507206053306</c:v>
                </c:pt>
                <c:pt idx="25">
                  <c:v>69.256129213072256</c:v>
                </c:pt>
                <c:pt idx="26">
                  <c:v>99.206686451638376</c:v>
                </c:pt>
                <c:pt idx="27">
                  <c:v>96.51665819086702</c:v>
                </c:pt>
                <c:pt idx="28">
                  <c:v>73.849571104348229</c:v>
                </c:pt>
                <c:pt idx="29">
                  <c:v>54.333604136451491</c:v>
                </c:pt>
                <c:pt idx="30">
                  <c:v>90.05099004588871</c:v>
                </c:pt>
                <c:pt idx="31">
                  <c:v>100.99389635882366</c:v>
                </c:pt>
                <c:pt idx="32">
                  <c:v>35.159051438620466</c:v>
                </c:pt>
                <c:pt idx="33">
                  <c:v>75.954193461960216</c:v>
                </c:pt>
                <c:pt idx="34">
                  <c:v>119.35453814832654</c:v>
                </c:pt>
                <c:pt idx="35">
                  <c:v>106.83138703738538</c:v>
                </c:pt>
                <c:pt idx="36">
                  <c:v>41.98124589645105</c:v>
                </c:pt>
                <c:pt idx="37">
                  <c:v>85.780716987111163</c:v>
                </c:pt>
                <c:pt idx="38">
                  <c:v>72.002229788422369</c:v>
                </c:pt>
                <c:pt idx="39">
                  <c:v>126.34735400528213</c:v>
                </c:pt>
                <c:pt idx="40">
                  <c:v>80.2180386675346</c:v>
                </c:pt>
                <c:pt idx="41">
                  <c:v>66.265100897073438</c:v>
                </c:pt>
                <c:pt idx="42">
                  <c:v>101.6252350306611</c:v>
                </c:pt>
                <c:pt idx="43">
                  <c:v>74.161452636384794</c:v>
                </c:pt>
                <c:pt idx="44">
                  <c:v>74.384255251347724</c:v>
                </c:pt>
                <c:pt idx="45">
                  <c:v>68.141038843473353</c:v>
                </c:pt>
                <c:pt idx="46">
                  <c:v>90.947902895946314</c:v>
                </c:pt>
                <c:pt idx="47">
                  <c:v>98.801483072000423</c:v>
                </c:pt>
                <c:pt idx="48">
                  <c:v>111.32408812598756</c:v>
                </c:pt>
                <c:pt idx="49">
                  <c:v>86.092598519147742</c:v>
                </c:pt>
                <c:pt idx="50">
                  <c:v>85.863368050981649</c:v>
                </c:pt>
                <c:pt idx="51">
                  <c:v>47.142729415080346</c:v>
                </c:pt>
                <c:pt idx="52">
                  <c:v>103.45875229166276</c:v>
                </c:pt>
                <c:pt idx="53">
                  <c:v>135.90640642737515</c:v>
                </c:pt>
                <c:pt idx="54">
                  <c:v>91.393508125872174</c:v>
                </c:pt>
                <c:pt idx="55">
                  <c:v>50.14668389726242</c:v>
                </c:pt>
                <c:pt idx="56">
                  <c:v>40.409239289185081</c:v>
                </c:pt>
                <c:pt idx="57">
                  <c:v>112.70404996416075</c:v>
                </c:pt>
                <c:pt idx="58">
                  <c:v>112.12051727855984</c:v>
                </c:pt>
                <c:pt idx="59">
                  <c:v>36.228045147481168</c:v>
                </c:pt>
                <c:pt idx="60">
                  <c:v>79.932734930861812</c:v>
                </c:pt>
                <c:pt idx="61">
                  <c:v>148.41500802039482</c:v>
                </c:pt>
                <c:pt idx="62">
                  <c:v>33.21801368995493</c:v>
                </c:pt>
                <c:pt idx="63">
                  <c:v>97.655415016229114</c:v>
                </c:pt>
                <c:pt idx="64">
                  <c:v>88.460425342010609</c:v>
                </c:pt>
                <c:pt idx="65">
                  <c:v>78.270947650804246</c:v>
                </c:pt>
                <c:pt idx="66">
                  <c:v>109.65122323609796</c:v>
                </c:pt>
                <c:pt idx="67">
                  <c:v>71.125443173246083</c:v>
                </c:pt>
                <c:pt idx="68">
                  <c:v>75.52301207670979</c:v>
                </c:pt>
                <c:pt idx="69">
                  <c:v>74.187655846610241</c:v>
                </c:pt>
                <c:pt idx="70">
                  <c:v>66.334075670556118</c:v>
                </c:pt>
                <c:pt idx="71">
                  <c:v>82.796888739810413</c:v>
                </c:pt>
                <c:pt idx="72">
                  <c:v>129.24378799980036</c:v>
                </c:pt>
                <c:pt idx="73">
                  <c:v>84.858911005980872</c:v>
                </c:pt>
                <c:pt idx="74">
                  <c:v>98.184022187884437</c:v>
                </c:pt>
                <c:pt idx="75">
                  <c:v>77.445233669646782</c:v>
                </c:pt>
                <c:pt idx="76">
                  <c:v>103.4770053089856</c:v>
                </c:pt>
                <c:pt idx="77">
                  <c:v>55.364840474149695</c:v>
                </c:pt>
                <c:pt idx="78">
                  <c:v>96.288003805172934</c:v>
                </c:pt>
                <c:pt idx="79">
                  <c:v>82.912170867109495</c:v>
                </c:pt>
                <c:pt idx="80">
                  <c:v>81.668802698179249</c:v>
                </c:pt>
                <c:pt idx="81">
                  <c:v>63.131837119345519</c:v>
                </c:pt>
                <c:pt idx="82">
                  <c:v>88.936976971074017</c:v>
                </c:pt>
                <c:pt idx="83">
                  <c:v>85.932647903753633</c:v>
                </c:pt>
                <c:pt idx="84">
                  <c:v>152.52722738861604</c:v>
                </c:pt>
                <c:pt idx="85">
                  <c:v>31.168730604168871</c:v>
                </c:pt>
                <c:pt idx="86">
                  <c:v>50.929040083018222</c:v>
                </c:pt>
                <c:pt idx="87">
                  <c:v>87.314482959485275</c:v>
                </c:pt>
                <c:pt idx="88">
                  <c:v>88.93089999572986</c:v>
                </c:pt>
                <c:pt idx="89">
                  <c:v>80.224115642878772</c:v>
                </c:pt>
                <c:pt idx="90">
                  <c:v>102.25566029977446</c:v>
                </c:pt>
                <c:pt idx="91">
                  <c:v>56.706048474980435</c:v>
                </c:pt>
                <c:pt idx="92">
                  <c:v>60.619420635767398</c:v>
                </c:pt>
                <c:pt idx="93">
                  <c:v>83.495892105977788</c:v>
                </c:pt>
                <c:pt idx="94">
                  <c:v>60.034014732608043</c:v>
                </c:pt>
                <c:pt idx="95">
                  <c:v>117.52102088732487</c:v>
                </c:pt>
                <c:pt idx="96">
                  <c:v>82.871543812208571</c:v>
                </c:pt>
                <c:pt idx="97">
                  <c:v>75.33226444270349</c:v>
                </c:pt>
                <c:pt idx="98">
                  <c:v>114.37726573190933</c:v>
                </c:pt>
                <c:pt idx="99">
                  <c:v>41.758443281488113</c:v>
                </c:pt>
                <c:pt idx="100">
                  <c:v>133.22798606033808</c:v>
                </c:pt>
                <c:pt idx="101">
                  <c:v>87.854869496690625</c:v>
                </c:pt>
                <c:pt idx="102">
                  <c:v>68.961377605004628</c:v>
                </c:pt>
                <c:pt idx="103">
                  <c:v>111.36910749194158</c:v>
                </c:pt>
                <c:pt idx="104">
                  <c:v>117.64904219500835</c:v>
                </c:pt>
                <c:pt idx="105">
                  <c:v>66.798146178351573</c:v>
                </c:pt>
                <c:pt idx="106">
                  <c:v>43.921674708141182</c:v>
                </c:pt>
                <c:pt idx="107">
                  <c:v>109.03926324485415</c:v>
                </c:pt>
                <c:pt idx="108">
                  <c:v>101.98213592865164</c:v>
                </c:pt>
                <c:pt idx="109">
                  <c:v>127.11662013279458</c:v>
                </c:pt>
                <c:pt idx="110">
                  <c:v>99.786015379453559</c:v>
                </c:pt>
                <c:pt idx="111">
                  <c:v>78.787705951060573</c:v>
                </c:pt>
                <c:pt idx="112">
                  <c:v>95.791451614474198</c:v>
                </c:pt>
                <c:pt idx="113">
                  <c:v>95.300827018594319</c:v>
                </c:pt>
                <c:pt idx="114">
                  <c:v>111.120639530411</c:v>
                </c:pt>
                <c:pt idx="115">
                  <c:v>83.661895989436715</c:v>
                </c:pt>
                <c:pt idx="116">
                  <c:v>65.576612615873017</c:v>
                </c:pt>
                <c:pt idx="117">
                  <c:v>7.2162954204369889</c:v>
                </c:pt>
                <c:pt idx="118">
                  <c:v>102.7392481054758</c:v>
                </c:pt>
                <c:pt idx="119">
                  <c:v>83.884698604399645</c:v>
                </c:pt>
                <c:pt idx="120">
                  <c:v>144.14156932587372</c:v>
                </c:pt>
                <c:pt idx="121">
                  <c:v>63.597592291432015</c:v>
                </c:pt>
                <c:pt idx="122">
                  <c:v>81.68287566499572</c:v>
                </c:pt>
                <c:pt idx="123">
                  <c:v>122.3015224271889</c:v>
                </c:pt>
                <c:pt idx="124">
                  <c:v>92.358334582152025</c:v>
                </c:pt>
                <c:pt idx="125">
                  <c:v>111.03843351145578</c:v>
                </c:pt>
                <c:pt idx="126">
                  <c:v>113.41104932180042</c:v>
                </c:pt>
                <c:pt idx="127">
                  <c:v>92.800048713337063</c:v>
                </c:pt>
                <c:pt idx="128">
                  <c:v>66.431104780532365</c:v>
                </c:pt>
                <c:pt idx="129">
                  <c:v>55.472360961813564</c:v>
                </c:pt>
                <c:pt idx="130">
                  <c:v>49.775958944347678</c:v>
                </c:pt>
                <c:pt idx="131">
                  <c:v>82.128480894921594</c:v>
                </c:pt>
                <c:pt idx="132">
                  <c:v>60.447760160672317</c:v>
                </c:pt>
                <c:pt idx="133">
                  <c:v>107.08039286257379</c:v>
                </c:pt>
                <c:pt idx="134">
                  <c:v>84.413305776054983</c:v>
                </c:pt>
                <c:pt idx="135">
                  <c:v>86.341604344336133</c:v>
                </c:pt>
                <c:pt idx="136">
                  <c:v>79.162508988514972</c:v>
                </c:pt>
                <c:pt idx="137">
                  <c:v>87.283536560347741</c:v>
                </c:pt>
                <c:pt idx="138">
                  <c:v>31.666742254545667</c:v>
                </c:pt>
                <c:pt idx="139">
                  <c:v>58.991270032542516</c:v>
                </c:pt>
                <c:pt idx="140">
                  <c:v>108.26720947033425</c:v>
                </c:pt>
                <c:pt idx="141">
                  <c:v>136.88780627484195</c:v>
                </c:pt>
                <c:pt idx="142">
                  <c:v>140.93842714534077</c:v>
                </c:pt>
                <c:pt idx="143">
                  <c:v>157.71710156036647</c:v>
                </c:pt>
                <c:pt idx="144">
                  <c:v>137.47927350107497</c:v>
                </c:pt>
                <c:pt idx="145">
                  <c:v>150.63728024066725</c:v>
                </c:pt>
                <c:pt idx="146">
                  <c:v>158.90165098713192</c:v>
                </c:pt>
                <c:pt idx="147">
                  <c:v>150.71692879521316</c:v>
                </c:pt>
                <c:pt idx="148">
                  <c:v>172.94926886454704</c:v>
                </c:pt>
                <c:pt idx="149">
                  <c:v>169.69662019626699</c:v>
                </c:pt>
                <c:pt idx="150">
                  <c:v>155.10591590076521</c:v>
                </c:pt>
                <c:pt idx="151">
                  <c:v>137.29957261728123</c:v>
                </c:pt>
                <c:pt idx="152">
                  <c:v>173.02891741909292</c:v>
                </c:pt>
                <c:pt idx="153">
                  <c:v>102.12914901561217</c:v>
                </c:pt>
                <c:pt idx="154">
                  <c:v>170.72969366112557</c:v>
                </c:pt>
                <c:pt idx="155">
                  <c:v>200.92572425408318</c:v>
                </c:pt>
                <c:pt idx="156">
                  <c:v>152.23695120304163</c:v>
                </c:pt>
                <c:pt idx="157">
                  <c:v>86.385488811474701</c:v>
                </c:pt>
                <c:pt idx="158">
                  <c:v>157.24389023784337</c:v>
                </c:pt>
                <c:pt idx="159">
                  <c:v>177.82950104843138</c:v>
                </c:pt>
                <c:pt idx="160">
                  <c:v>113.01844304212484</c:v>
                </c:pt>
                <c:pt idx="161">
                  <c:v>130.77259960888324</c:v>
                </c:pt>
                <c:pt idx="162">
                  <c:v>212.15690952747161</c:v>
                </c:pt>
                <c:pt idx="163">
                  <c:v>218.81425240336421</c:v>
                </c:pt>
                <c:pt idx="164">
                  <c:v>203.2648133927749</c:v>
                </c:pt>
                <c:pt idx="165">
                  <c:v>158.2545761864755</c:v>
                </c:pt>
                <c:pt idx="166">
                  <c:v>244.9922081519133</c:v>
                </c:pt>
                <c:pt idx="167">
                  <c:v>220.38537905467632</c:v>
                </c:pt>
                <c:pt idx="168">
                  <c:v>172.05231524055461</c:v>
                </c:pt>
                <c:pt idx="169">
                  <c:v>196.0535021787754</c:v>
                </c:pt>
                <c:pt idx="170">
                  <c:v>217.43230214819934</c:v>
                </c:pt>
                <c:pt idx="171">
                  <c:v>174.36527661896872</c:v>
                </c:pt>
                <c:pt idx="172">
                  <c:v>193.93180177339514</c:v>
                </c:pt>
                <c:pt idx="173">
                  <c:v>179.34109747789341</c:v>
                </c:pt>
                <c:pt idx="174">
                  <c:v>194.91016561335022</c:v>
                </c:pt>
                <c:pt idx="175">
                  <c:v>177.27364339728433</c:v>
                </c:pt>
                <c:pt idx="176">
                  <c:v>150.5382202866017</c:v>
                </c:pt>
                <c:pt idx="177">
                  <c:v>186.60735917367987</c:v>
                </c:pt>
                <c:pt idx="178">
                  <c:v>170.88174429111939</c:v>
                </c:pt>
                <c:pt idx="179">
                  <c:v>163.84701922795691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31648"/>
        <c:axId val="119900032"/>
      </c:scatterChart>
      <c:valAx>
        <c:axId val="119931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Education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9900032"/>
        <c:crosses val="autoZero"/>
        <c:crossBetween val="midCat"/>
      </c:valAx>
      <c:valAx>
        <c:axId val="119900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Miles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19931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Gender 1=M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Miles</c:v>
          </c:tx>
          <c:spPr>
            <a:ln w="28575">
              <a:noFill/>
            </a:ln>
          </c:spPr>
          <c:xVal>
            <c:numRef>
              <c:f>'DATA Modified'!$F$2:$F$181</c:f>
              <c:numCache>
                <c:formatCode>General</c:formatCode>
                <c:ptCount val="18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</c:numCache>
            </c:numRef>
          </c:xVal>
          <c:yVal>
            <c:numRef>
              <c:f>'DATA Modified'!$J$2:$J$181</c:f>
              <c:numCache>
                <c:formatCode>0</c:formatCode>
                <c:ptCount val="180"/>
                <c:pt idx="0">
                  <c:v>112</c:v>
                </c:pt>
                <c:pt idx="1">
                  <c:v>75.2</c:v>
                </c:pt>
                <c:pt idx="2">
                  <c:v>65.8</c:v>
                </c:pt>
                <c:pt idx="3">
                  <c:v>84.6</c:v>
                </c:pt>
                <c:pt idx="4">
                  <c:v>47</c:v>
                </c:pt>
                <c:pt idx="5">
                  <c:v>65.8</c:v>
                </c:pt>
                <c:pt idx="6">
                  <c:v>75.2</c:v>
                </c:pt>
                <c:pt idx="7">
                  <c:v>84.6</c:v>
                </c:pt>
                <c:pt idx="8">
                  <c:v>141</c:v>
                </c:pt>
                <c:pt idx="9">
                  <c:v>84.6</c:v>
                </c:pt>
                <c:pt idx="10">
                  <c:v>84.6</c:v>
                </c:pt>
                <c:pt idx="11">
                  <c:v>65.8</c:v>
                </c:pt>
                <c:pt idx="12">
                  <c:v>75.2</c:v>
                </c:pt>
                <c:pt idx="13">
                  <c:v>75.2</c:v>
                </c:pt>
                <c:pt idx="14">
                  <c:v>47</c:v>
                </c:pt>
                <c:pt idx="15">
                  <c:v>75.2</c:v>
                </c:pt>
                <c:pt idx="16">
                  <c:v>103.4</c:v>
                </c:pt>
                <c:pt idx="17">
                  <c:v>94</c:v>
                </c:pt>
                <c:pt idx="18">
                  <c:v>112.8</c:v>
                </c:pt>
                <c:pt idx="19">
                  <c:v>37.6</c:v>
                </c:pt>
                <c:pt idx="20">
                  <c:v>112.8</c:v>
                </c:pt>
                <c:pt idx="21">
                  <c:v>94</c:v>
                </c:pt>
                <c:pt idx="22">
                  <c:v>94</c:v>
                </c:pt>
                <c:pt idx="23">
                  <c:v>188</c:v>
                </c:pt>
                <c:pt idx="24">
                  <c:v>112.8</c:v>
                </c:pt>
                <c:pt idx="25">
                  <c:v>47</c:v>
                </c:pt>
                <c:pt idx="26">
                  <c:v>75.2</c:v>
                </c:pt>
                <c:pt idx="27">
                  <c:v>75.2</c:v>
                </c:pt>
                <c:pt idx="28">
                  <c:v>56.4</c:v>
                </c:pt>
                <c:pt idx="29">
                  <c:v>47</c:v>
                </c:pt>
                <c:pt idx="30">
                  <c:v>84.6</c:v>
                </c:pt>
                <c:pt idx="31">
                  <c:v>112.8</c:v>
                </c:pt>
                <c:pt idx="32">
                  <c:v>47</c:v>
                </c:pt>
                <c:pt idx="33">
                  <c:v>84.6</c:v>
                </c:pt>
                <c:pt idx="34">
                  <c:v>112.8</c:v>
                </c:pt>
                <c:pt idx="35">
                  <c:v>112.8</c:v>
                </c:pt>
                <c:pt idx="36">
                  <c:v>47</c:v>
                </c:pt>
                <c:pt idx="37">
                  <c:v>84.6</c:v>
                </c:pt>
                <c:pt idx="38">
                  <c:v>65.8</c:v>
                </c:pt>
                <c:pt idx="39">
                  <c:v>131.6</c:v>
                </c:pt>
                <c:pt idx="40">
                  <c:v>84.6</c:v>
                </c:pt>
                <c:pt idx="41">
                  <c:v>65.8</c:v>
                </c:pt>
                <c:pt idx="42">
                  <c:v>84.6</c:v>
                </c:pt>
                <c:pt idx="43">
                  <c:v>56.4</c:v>
                </c:pt>
                <c:pt idx="44">
                  <c:v>56.4</c:v>
                </c:pt>
                <c:pt idx="45">
                  <c:v>65.8</c:v>
                </c:pt>
                <c:pt idx="46">
                  <c:v>103.4</c:v>
                </c:pt>
                <c:pt idx="47">
                  <c:v>94</c:v>
                </c:pt>
                <c:pt idx="48">
                  <c:v>112.8</c:v>
                </c:pt>
                <c:pt idx="49">
                  <c:v>56.4</c:v>
                </c:pt>
                <c:pt idx="50">
                  <c:v>84.6</c:v>
                </c:pt>
                <c:pt idx="51">
                  <c:v>37.6</c:v>
                </c:pt>
                <c:pt idx="52">
                  <c:v>94</c:v>
                </c:pt>
                <c:pt idx="53">
                  <c:v>141</c:v>
                </c:pt>
                <c:pt idx="54">
                  <c:v>84.6</c:v>
                </c:pt>
                <c:pt idx="55">
                  <c:v>47</c:v>
                </c:pt>
                <c:pt idx="56">
                  <c:v>47</c:v>
                </c:pt>
                <c:pt idx="57">
                  <c:v>112.8</c:v>
                </c:pt>
                <c:pt idx="58">
                  <c:v>84.6</c:v>
                </c:pt>
                <c:pt idx="59">
                  <c:v>37.6</c:v>
                </c:pt>
                <c:pt idx="60">
                  <c:v>84.6</c:v>
                </c:pt>
                <c:pt idx="61">
                  <c:v>169.2</c:v>
                </c:pt>
                <c:pt idx="62">
                  <c:v>65.8</c:v>
                </c:pt>
                <c:pt idx="63">
                  <c:v>84.6</c:v>
                </c:pt>
                <c:pt idx="64">
                  <c:v>94</c:v>
                </c:pt>
                <c:pt idx="65">
                  <c:v>84.6</c:v>
                </c:pt>
                <c:pt idx="66">
                  <c:v>94</c:v>
                </c:pt>
                <c:pt idx="67">
                  <c:v>84.6</c:v>
                </c:pt>
                <c:pt idx="68">
                  <c:v>75.2</c:v>
                </c:pt>
                <c:pt idx="69">
                  <c:v>56.4</c:v>
                </c:pt>
                <c:pt idx="70">
                  <c:v>56.4</c:v>
                </c:pt>
                <c:pt idx="71">
                  <c:v>75.2</c:v>
                </c:pt>
                <c:pt idx="72">
                  <c:v>131.6</c:v>
                </c:pt>
                <c:pt idx="73">
                  <c:v>65.8</c:v>
                </c:pt>
                <c:pt idx="74">
                  <c:v>103.4</c:v>
                </c:pt>
                <c:pt idx="75">
                  <c:v>65.8</c:v>
                </c:pt>
                <c:pt idx="76">
                  <c:v>75.2</c:v>
                </c:pt>
                <c:pt idx="77">
                  <c:v>47</c:v>
                </c:pt>
                <c:pt idx="78">
                  <c:v>94</c:v>
                </c:pt>
                <c:pt idx="79">
                  <c:v>65.8</c:v>
                </c:pt>
                <c:pt idx="80">
                  <c:v>63.6</c:v>
                </c:pt>
                <c:pt idx="81">
                  <c:v>53</c:v>
                </c:pt>
                <c:pt idx="82">
                  <c:v>106</c:v>
                </c:pt>
                <c:pt idx="83">
                  <c:v>95.4</c:v>
                </c:pt>
                <c:pt idx="84">
                  <c:v>212</c:v>
                </c:pt>
                <c:pt idx="85">
                  <c:v>42.4</c:v>
                </c:pt>
                <c:pt idx="86">
                  <c:v>53</c:v>
                </c:pt>
                <c:pt idx="87">
                  <c:v>95.4</c:v>
                </c:pt>
                <c:pt idx="88">
                  <c:v>84.8</c:v>
                </c:pt>
                <c:pt idx="89">
                  <c:v>95.4</c:v>
                </c:pt>
                <c:pt idx="90">
                  <c:v>127.2</c:v>
                </c:pt>
                <c:pt idx="91">
                  <c:v>74.2</c:v>
                </c:pt>
                <c:pt idx="92">
                  <c:v>53</c:v>
                </c:pt>
                <c:pt idx="93">
                  <c:v>63.6</c:v>
                </c:pt>
                <c:pt idx="94">
                  <c:v>84.8</c:v>
                </c:pt>
                <c:pt idx="95">
                  <c:v>106</c:v>
                </c:pt>
                <c:pt idx="96">
                  <c:v>106</c:v>
                </c:pt>
                <c:pt idx="97">
                  <c:v>84.8</c:v>
                </c:pt>
                <c:pt idx="98">
                  <c:v>127.2</c:v>
                </c:pt>
                <c:pt idx="99">
                  <c:v>42.4</c:v>
                </c:pt>
                <c:pt idx="100">
                  <c:v>106</c:v>
                </c:pt>
                <c:pt idx="101">
                  <c:v>95.4</c:v>
                </c:pt>
                <c:pt idx="102">
                  <c:v>63.6</c:v>
                </c:pt>
                <c:pt idx="103">
                  <c:v>169.6</c:v>
                </c:pt>
                <c:pt idx="104">
                  <c:v>106</c:v>
                </c:pt>
                <c:pt idx="105">
                  <c:v>53</c:v>
                </c:pt>
                <c:pt idx="106">
                  <c:v>42.4</c:v>
                </c:pt>
                <c:pt idx="107">
                  <c:v>127.2</c:v>
                </c:pt>
                <c:pt idx="108">
                  <c:v>84.8</c:v>
                </c:pt>
                <c:pt idx="109">
                  <c:v>127.2</c:v>
                </c:pt>
                <c:pt idx="110">
                  <c:v>106</c:v>
                </c:pt>
                <c:pt idx="111">
                  <c:v>53</c:v>
                </c:pt>
                <c:pt idx="112">
                  <c:v>95.4</c:v>
                </c:pt>
                <c:pt idx="113">
                  <c:v>74.2</c:v>
                </c:pt>
                <c:pt idx="114">
                  <c:v>106</c:v>
                </c:pt>
                <c:pt idx="115">
                  <c:v>95.4</c:v>
                </c:pt>
                <c:pt idx="116">
                  <c:v>63.6</c:v>
                </c:pt>
                <c:pt idx="117">
                  <c:v>21.2</c:v>
                </c:pt>
                <c:pt idx="118">
                  <c:v>127.2</c:v>
                </c:pt>
                <c:pt idx="119">
                  <c:v>95.4</c:v>
                </c:pt>
                <c:pt idx="120">
                  <c:v>169.6</c:v>
                </c:pt>
                <c:pt idx="121">
                  <c:v>84.8</c:v>
                </c:pt>
                <c:pt idx="122">
                  <c:v>95.4</c:v>
                </c:pt>
                <c:pt idx="123">
                  <c:v>95.4</c:v>
                </c:pt>
                <c:pt idx="124">
                  <c:v>74.2</c:v>
                </c:pt>
                <c:pt idx="125">
                  <c:v>95.4</c:v>
                </c:pt>
                <c:pt idx="126">
                  <c:v>84.8</c:v>
                </c:pt>
                <c:pt idx="127">
                  <c:v>84.8</c:v>
                </c:pt>
                <c:pt idx="128">
                  <c:v>53</c:v>
                </c:pt>
                <c:pt idx="129">
                  <c:v>53</c:v>
                </c:pt>
                <c:pt idx="130">
                  <c:v>63.6</c:v>
                </c:pt>
                <c:pt idx="131">
                  <c:v>95.4</c:v>
                </c:pt>
                <c:pt idx="132">
                  <c:v>84.8</c:v>
                </c:pt>
                <c:pt idx="133">
                  <c:v>84.8</c:v>
                </c:pt>
                <c:pt idx="134">
                  <c:v>106</c:v>
                </c:pt>
                <c:pt idx="135">
                  <c:v>84.8</c:v>
                </c:pt>
                <c:pt idx="136">
                  <c:v>84.8</c:v>
                </c:pt>
                <c:pt idx="137">
                  <c:v>95.4</c:v>
                </c:pt>
                <c:pt idx="138">
                  <c:v>42.4</c:v>
                </c:pt>
                <c:pt idx="139">
                  <c:v>63.6</c:v>
                </c:pt>
                <c:pt idx="140">
                  <c:v>106</c:v>
                </c:pt>
                <c:pt idx="141">
                  <c:v>120</c:v>
                </c:pt>
                <c:pt idx="142">
                  <c:v>200</c:v>
                </c:pt>
                <c:pt idx="143">
                  <c:v>140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80</c:v>
                </c:pt>
                <c:pt idx="148">
                  <c:v>200</c:v>
                </c:pt>
                <c:pt idx="149">
                  <c:v>160</c:v>
                </c:pt>
                <c:pt idx="150">
                  <c:v>120</c:v>
                </c:pt>
                <c:pt idx="151">
                  <c:v>160</c:v>
                </c:pt>
                <c:pt idx="152">
                  <c:v>200</c:v>
                </c:pt>
                <c:pt idx="153">
                  <c:v>100</c:v>
                </c:pt>
                <c:pt idx="154">
                  <c:v>180</c:v>
                </c:pt>
                <c:pt idx="155">
                  <c:v>240</c:v>
                </c:pt>
                <c:pt idx="156">
                  <c:v>170</c:v>
                </c:pt>
                <c:pt idx="157">
                  <c:v>100</c:v>
                </c:pt>
                <c:pt idx="158">
                  <c:v>180</c:v>
                </c:pt>
                <c:pt idx="159">
                  <c:v>160</c:v>
                </c:pt>
                <c:pt idx="160">
                  <c:v>100</c:v>
                </c:pt>
                <c:pt idx="161">
                  <c:v>100</c:v>
                </c:pt>
                <c:pt idx="162">
                  <c:v>180</c:v>
                </c:pt>
                <c:pt idx="163">
                  <c:v>180</c:v>
                </c:pt>
                <c:pt idx="164">
                  <c:v>150</c:v>
                </c:pt>
                <c:pt idx="165">
                  <c:v>180</c:v>
                </c:pt>
                <c:pt idx="166">
                  <c:v>300</c:v>
                </c:pt>
                <c:pt idx="167">
                  <c:v>280</c:v>
                </c:pt>
                <c:pt idx="168">
                  <c:v>160</c:v>
                </c:pt>
                <c:pt idx="169">
                  <c:v>150</c:v>
                </c:pt>
                <c:pt idx="170">
                  <c:v>260</c:v>
                </c:pt>
                <c:pt idx="171">
                  <c:v>200</c:v>
                </c:pt>
                <c:pt idx="172">
                  <c:v>150</c:v>
                </c:pt>
                <c:pt idx="173">
                  <c:v>360</c:v>
                </c:pt>
                <c:pt idx="174">
                  <c:v>150</c:v>
                </c:pt>
                <c:pt idx="175">
                  <c:v>200</c:v>
                </c:pt>
                <c:pt idx="176">
                  <c:v>200</c:v>
                </c:pt>
                <c:pt idx="177">
                  <c:v>160</c:v>
                </c:pt>
                <c:pt idx="178">
                  <c:v>120</c:v>
                </c:pt>
                <c:pt idx="179">
                  <c:v>180</c:v>
                </c:pt>
              </c:numCache>
            </c:numRef>
          </c:yVal>
          <c:smooth val="0"/>
        </c:ser>
        <c:ser>
          <c:idx val="1"/>
          <c:order val="1"/>
          <c:tx>
            <c:v>Predicted Miles</c:v>
          </c:tx>
          <c:spPr>
            <a:ln w="28575">
              <a:noFill/>
            </a:ln>
          </c:spPr>
          <c:xVal>
            <c:numRef>
              <c:f>'DATA Modified'!$F$2:$F$181</c:f>
              <c:numCache>
                <c:formatCode>General</c:formatCode>
                <c:ptCount val="18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</c:numCache>
            </c:numRef>
          </c:xVal>
          <c:yVal>
            <c:numRef>
              <c:f>'Miles All Vars But 498'!$B$32:$B$211</c:f>
              <c:numCache>
                <c:formatCode>General</c:formatCode>
                <c:ptCount val="180"/>
                <c:pt idx="0">
                  <c:v>107.29391149820204</c:v>
                </c:pt>
                <c:pt idx="1">
                  <c:v>57.766905005139662</c:v>
                </c:pt>
                <c:pt idx="2">
                  <c:v>105.85752551366318</c:v>
                </c:pt>
                <c:pt idx="3">
                  <c:v>92.761270214787345</c:v>
                </c:pt>
                <c:pt idx="4">
                  <c:v>85.508269910772597</c:v>
                </c:pt>
                <c:pt idx="5">
                  <c:v>88.128768452951718</c:v>
                </c:pt>
                <c:pt idx="6">
                  <c:v>89.159779586036947</c:v>
                </c:pt>
                <c:pt idx="7">
                  <c:v>86.448328909225737</c:v>
                </c:pt>
                <c:pt idx="8">
                  <c:v>141.95614326768589</c:v>
                </c:pt>
                <c:pt idx="9">
                  <c:v>66.874298929241945</c:v>
                </c:pt>
                <c:pt idx="10">
                  <c:v>83.145419061190339</c:v>
                </c:pt>
                <c:pt idx="11">
                  <c:v>61.918253749769562</c:v>
                </c:pt>
                <c:pt idx="12">
                  <c:v>93.103621594856449</c:v>
                </c:pt>
                <c:pt idx="13">
                  <c:v>83.819903881423315</c:v>
                </c:pt>
                <c:pt idx="14">
                  <c:v>25.334401131027974</c:v>
                </c:pt>
                <c:pt idx="15">
                  <c:v>80.263058033488619</c:v>
                </c:pt>
                <c:pt idx="16">
                  <c:v>63.666521266345015</c:v>
                </c:pt>
                <c:pt idx="17">
                  <c:v>98.214617709163008</c:v>
                </c:pt>
                <c:pt idx="18">
                  <c:v>94.134632727941693</c:v>
                </c:pt>
                <c:pt idx="19">
                  <c:v>36.622741635448349</c:v>
                </c:pt>
                <c:pt idx="20">
                  <c:v>102.93619838807226</c:v>
                </c:pt>
                <c:pt idx="21">
                  <c:v>94.268356425831016</c:v>
                </c:pt>
                <c:pt idx="22">
                  <c:v>95.973852379149207</c:v>
                </c:pt>
                <c:pt idx="23">
                  <c:v>174.4167472768608</c:v>
                </c:pt>
                <c:pt idx="24">
                  <c:v>69.680507206053306</c:v>
                </c:pt>
                <c:pt idx="25">
                  <c:v>69.256129213072256</c:v>
                </c:pt>
                <c:pt idx="26">
                  <c:v>99.206686451638376</c:v>
                </c:pt>
                <c:pt idx="27">
                  <c:v>96.51665819086702</c:v>
                </c:pt>
                <c:pt idx="28">
                  <c:v>73.849571104348229</c:v>
                </c:pt>
                <c:pt idx="29">
                  <c:v>54.333604136451491</c:v>
                </c:pt>
                <c:pt idx="30">
                  <c:v>90.05099004588871</c:v>
                </c:pt>
                <c:pt idx="31">
                  <c:v>100.99389635882366</c:v>
                </c:pt>
                <c:pt idx="32">
                  <c:v>35.159051438620466</c:v>
                </c:pt>
                <c:pt idx="33">
                  <c:v>75.954193461960216</c:v>
                </c:pt>
                <c:pt idx="34">
                  <c:v>119.35453814832654</c:v>
                </c:pt>
                <c:pt idx="35">
                  <c:v>106.83138703738538</c:v>
                </c:pt>
                <c:pt idx="36">
                  <c:v>41.98124589645105</c:v>
                </c:pt>
                <c:pt idx="37">
                  <c:v>85.780716987111163</c:v>
                </c:pt>
                <c:pt idx="38">
                  <c:v>72.002229788422369</c:v>
                </c:pt>
                <c:pt idx="39">
                  <c:v>126.34735400528213</c:v>
                </c:pt>
                <c:pt idx="40">
                  <c:v>80.2180386675346</c:v>
                </c:pt>
                <c:pt idx="41">
                  <c:v>66.265100897073438</c:v>
                </c:pt>
                <c:pt idx="42">
                  <c:v>101.6252350306611</c:v>
                </c:pt>
                <c:pt idx="43">
                  <c:v>74.161452636384794</c:v>
                </c:pt>
                <c:pt idx="44">
                  <c:v>74.384255251347724</c:v>
                </c:pt>
                <c:pt idx="45">
                  <c:v>68.141038843473353</c:v>
                </c:pt>
                <c:pt idx="46">
                  <c:v>90.947902895946314</c:v>
                </c:pt>
                <c:pt idx="47">
                  <c:v>98.801483072000423</c:v>
                </c:pt>
                <c:pt idx="48">
                  <c:v>111.32408812598756</c:v>
                </c:pt>
                <c:pt idx="49">
                  <c:v>86.092598519147742</c:v>
                </c:pt>
                <c:pt idx="50">
                  <c:v>85.863368050981649</c:v>
                </c:pt>
                <c:pt idx="51">
                  <c:v>47.142729415080346</c:v>
                </c:pt>
                <c:pt idx="52">
                  <c:v>103.45875229166276</c:v>
                </c:pt>
                <c:pt idx="53">
                  <c:v>135.90640642737515</c:v>
                </c:pt>
                <c:pt idx="54">
                  <c:v>91.393508125872174</c:v>
                </c:pt>
                <c:pt idx="55">
                  <c:v>50.14668389726242</c:v>
                </c:pt>
                <c:pt idx="56">
                  <c:v>40.409239289185081</c:v>
                </c:pt>
                <c:pt idx="57">
                  <c:v>112.70404996416075</c:v>
                </c:pt>
                <c:pt idx="58">
                  <c:v>112.12051727855984</c:v>
                </c:pt>
                <c:pt idx="59">
                  <c:v>36.228045147481168</c:v>
                </c:pt>
                <c:pt idx="60">
                  <c:v>79.932734930861812</c:v>
                </c:pt>
                <c:pt idx="61">
                  <c:v>148.41500802039482</c:v>
                </c:pt>
                <c:pt idx="62">
                  <c:v>33.21801368995493</c:v>
                </c:pt>
                <c:pt idx="63">
                  <c:v>97.655415016229114</c:v>
                </c:pt>
                <c:pt idx="64">
                  <c:v>88.460425342010609</c:v>
                </c:pt>
                <c:pt idx="65">
                  <c:v>78.270947650804246</c:v>
                </c:pt>
                <c:pt idx="66">
                  <c:v>109.65122323609796</c:v>
                </c:pt>
                <c:pt idx="67">
                  <c:v>71.125443173246083</c:v>
                </c:pt>
                <c:pt idx="68">
                  <c:v>75.52301207670979</c:v>
                </c:pt>
                <c:pt idx="69">
                  <c:v>74.187655846610241</c:v>
                </c:pt>
                <c:pt idx="70">
                  <c:v>66.334075670556118</c:v>
                </c:pt>
                <c:pt idx="71">
                  <c:v>82.796888739810413</c:v>
                </c:pt>
                <c:pt idx="72">
                  <c:v>129.24378799980036</c:v>
                </c:pt>
                <c:pt idx="73">
                  <c:v>84.858911005980872</c:v>
                </c:pt>
                <c:pt idx="74">
                  <c:v>98.184022187884437</c:v>
                </c:pt>
                <c:pt idx="75">
                  <c:v>77.445233669646782</c:v>
                </c:pt>
                <c:pt idx="76">
                  <c:v>103.4770053089856</c:v>
                </c:pt>
                <c:pt idx="77">
                  <c:v>55.364840474149695</c:v>
                </c:pt>
                <c:pt idx="78">
                  <c:v>96.288003805172934</c:v>
                </c:pt>
                <c:pt idx="79">
                  <c:v>82.912170867109495</c:v>
                </c:pt>
                <c:pt idx="80">
                  <c:v>81.668802698179249</c:v>
                </c:pt>
                <c:pt idx="81">
                  <c:v>63.131837119345519</c:v>
                </c:pt>
                <c:pt idx="82">
                  <c:v>88.936976971074017</c:v>
                </c:pt>
                <c:pt idx="83">
                  <c:v>85.932647903753633</c:v>
                </c:pt>
                <c:pt idx="84">
                  <c:v>152.52722738861604</c:v>
                </c:pt>
                <c:pt idx="85">
                  <c:v>31.168730604168871</c:v>
                </c:pt>
                <c:pt idx="86">
                  <c:v>50.929040083018222</c:v>
                </c:pt>
                <c:pt idx="87">
                  <c:v>87.314482959485275</c:v>
                </c:pt>
                <c:pt idx="88">
                  <c:v>88.93089999572986</c:v>
                </c:pt>
                <c:pt idx="89">
                  <c:v>80.224115642878772</c:v>
                </c:pt>
                <c:pt idx="90">
                  <c:v>102.25566029977446</c:v>
                </c:pt>
                <c:pt idx="91">
                  <c:v>56.706048474980435</c:v>
                </c:pt>
                <c:pt idx="92">
                  <c:v>60.619420635767398</c:v>
                </c:pt>
                <c:pt idx="93">
                  <c:v>83.495892105977788</c:v>
                </c:pt>
                <c:pt idx="94">
                  <c:v>60.034014732608043</c:v>
                </c:pt>
                <c:pt idx="95">
                  <c:v>117.52102088732487</c:v>
                </c:pt>
                <c:pt idx="96">
                  <c:v>82.871543812208571</c:v>
                </c:pt>
                <c:pt idx="97">
                  <c:v>75.33226444270349</c:v>
                </c:pt>
                <c:pt idx="98">
                  <c:v>114.37726573190933</c:v>
                </c:pt>
                <c:pt idx="99">
                  <c:v>41.758443281488113</c:v>
                </c:pt>
                <c:pt idx="100">
                  <c:v>133.22798606033808</c:v>
                </c:pt>
                <c:pt idx="101">
                  <c:v>87.854869496690625</c:v>
                </c:pt>
                <c:pt idx="102">
                  <c:v>68.961377605004628</c:v>
                </c:pt>
                <c:pt idx="103">
                  <c:v>111.36910749194158</c:v>
                </c:pt>
                <c:pt idx="104">
                  <c:v>117.64904219500835</c:v>
                </c:pt>
                <c:pt idx="105">
                  <c:v>66.798146178351573</c:v>
                </c:pt>
                <c:pt idx="106">
                  <c:v>43.921674708141182</c:v>
                </c:pt>
                <c:pt idx="107">
                  <c:v>109.03926324485415</c:v>
                </c:pt>
                <c:pt idx="108">
                  <c:v>101.98213592865164</c:v>
                </c:pt>
                <c:pt idx="109">
                  <c:v>127.11662013279458</c:v>
                </c:pt>
                <c:pt idx="110">
                  <c:v>99.786015379453559</c:v>
                </c:pt>
                <c:pt idx="111">
                  <c:v>78.787705951060573</c:v>
                </c:pt>
                <c:pt idx="112">
                  <c:v>95.791451614474198</c:v>
                </c:pt>
                <c:pt idx="113">
                  <c:v>95.300827018594319</c:v>
                </c:pt>
                <c:pt idx="114">
                  <c:v>111.120639530411</c:v>
                </c:pt>
                <c:pt idx="115">
                  <c:v>83.661895989436715</c:v>
                </c:pt>
                <c:pt idx="116">
                  <c:v>65.576612615873017</c:v>
                </c:pt>
                <c:pt idx="117">
                  <c:v>7.2162954204369889</c:v>
                </c:pt>
                <c:pt idx="118">
                  <c:v>102.7392481054758</c:v>
                </c:pt>
                <c:pt idx="119">
                  <c:v>83.884698604399645</c:v>
                </c:pt>
                <c:pt idx="120">
                  <c:v>144.14156932587372</c:v>
                </c:pt>
                <c:pt idx="121">
                  <c:v>63.597592291432015</c:v>
                </c:pt>
                <c:pt idx="122">
                  <c:v>81.68287566499572</c:v>
                </c:pt>
                <c:pt idx="123">
                  <c:v>122.3015224271889</c:v>
                </c:pt>
                <c:pt idx="124">
                  <c:v>92.358334582152025</c:v>
                </c:pt>
                <c:pt idx="125">
                  <c:v>111.03843351145578</c:v>
                </c:pt>
                <c:pt idx="126">
                  <c:v>113.41104932180042</c:v>
                </c:pt>
                <c:pt idx="127">
                  <c:v>92.800048713337063</c:v>
                </c:pt>
                <c:pt idx="128">
                  <c:v>66.431104780532365</c:v>
                </c:pt>
                <c:pt idx="129">
                  <c:v>55.472360961813564</c:v>
                </c:pt>
                <c:pt idx="130">
                  <c:v>49.775958944347678</c:v>
                </c:pt>
                <c:pt idx="131">
                  <c:v>82.128480894921594</c:v>
                </c:pt>
                <c:pt idx="132">
                  <c:v>60.447760160672317</c:v>
                </c:pt>
                <c:pt idx="133">
                  <c:v>107.08039286257379</c:v>
                </c:pt>
                <c:pt idx="134">
                  <c:v>84.413305776054983</c:v>
                </c:pt>
                <c:pt idx="135">
                  <c:v>86.341604344336133</c:v>
                </c:pt>
                <c:pt idx="136">
                  <c:v>79.162508988514972</c:v>
                </c:pt>
                <c:pt idx="137">
                  <c:v>87.283536560347741</c:v>
                </c:pt>
                <c:pt idx="138">
                  <c:v>31.666742254545667</c:v>
                </c:pt>
                <c:pt idx="139">
                  <c:v>58.991270032542516</c:v>
                </c:pt>
                <c:pt idx="140">
                  <c:v>108.26720947033425</c:v>
                </c:pt>
                <c:pt idx="141">
                  <c:v>136.88780627484195</c:v>
                </c:pt>
                <c:pt idx="142">
                  <c:v>140.93842714534077</c:v>
                </c:pt>
                <c:pt idx="143">
                  <c:v>157.71710156036647</c:v>
                </c:pt>
                <c:pt idx="144">
                  <c:v>137.47927350107497</c:v>
                </c:pt>
                <c:pt idx="145">
                  <c:v>150.63728024066725</c:v>
                </c:pt>
                <c:pt idx="146">
                  <c:v>158.90165098713192</c:v>
                </c:pt>
                <c:pt idx="147">
                  <c:v>150.71692879521316</c:v>
                </c:pt>
                <c:pt idx="148">
                  <c:v>172.94926886454704</c:v>
                </c:pt>
                <c:pt idx="149">
                  <c:v>169.69662019626699</c:v>
                </c:pt>
                <c:pt idx="150">
                  <c:v>155.10591590076521</c:v>
                </c:pt>
                <c:pt idx="151">
                  <c:v>137.29957261728123</c:v>
                </c:pt>
                <c:pt idx="152">
                  <c:v>173.02891741909292</c:v>
                </c:pt>
                <c:pt idx="153">
                  <c:v>102.12914901561217</c:v>
                </c:pt>
                <c:pt idx="154">
                  <c:v>170.72969366112557</c:v>
                </c:pt>
                <c:pt idx="155">
                  <c:v>200.92572425408318</c:v>
                </c:pt>
                <c:pt idx="156">
                  <c:v>152.23695120304163</c:v>
                </c:pt>
                <c:pt idx="157">
                  <c:v>86.385488811474701</c:v>
                </c:pt>
                <c:pt idx="158">
                  <c:v>157.24389023784337</c:v>
                </c:pt>
                <c:pt idx="159">
                  <c:v>177.82950104843138</c:v>
                </c:pt>
                <c:pt idx="160">
                  <c:v>113.01844304212484</c:v>
                </c:pt>
                <c:pt idx="161">
                  <c:v>130.77259960888324</c:v>
                </c:pt>
                <c:pt idx="162">
                  <c:v>212.15690952747161</c:v>
                </c:pt>
                <c:pt idx="163">
                  <c:v>218.81425240336421</c:v>
                </c:pt>
                <c:pt idx="164">
                  <c:v>203.2648133927749</c:v>
                </c:pt>
                <c:pt idx="165">
                  <c:v>158.2545761864755</c:v>
                </c:pt>
                <c:pt idx="166">
                  <c:v>244.9922081519133</c:v>
                </c:pt>
                <c:pt idx="167">
                  <c:v>220.38537905467632</c:v>
                </c:pt>
                <c:pt idx="168">
                  <c:v>172.05231524055461</c:v>
                </c:pt>
                <c:pt idx="169">
                  <c:v>196.0535021787754</c:v>
                </c:pt>
                <c:pt idx="170">
                  <c:v>217.43230214819934</c:v>
                </c:pt>
                <c:pt idx="171">
                  <c:v>174.36527661896872</c:v>
                </c:pt>
                <c:pt idx="172">
                  <c:v>193.93180177339514</c:v>
                </c:pt>
                <c:pt idx="173">
                  <c:v>179.34109747789341</c:v>
                </c:pt>
                <c:pt idx="174">
                  <c:v>194.91016561335022</c:v>
                </c:pt>
                <c:pt idx="175">
                  <c:v>177.27364339728433</c:v>
                </c:pt>
                <c:pt idx="176">
                  <c:v>150.5382202866017</c:v>
                </c:pt>
                <c:pt idx="177">
                  <c:v>186.60735917367987</c:v>
                </c:pt>
                <c:pt idx="178">
                  <c:v>170.88174429111939</c:v>
                </c:pt>
                <c:pt idx="179">
                  <c:v>163.84701922795691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82720"/>
        <c:axId val="119954816"/>
      </c:scatterChart>
      <c:valAx>
        <c:axId val="119982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Gender 1=M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9954816"/>
        <c:crosses val="autoZero"/>
        <c:crossBetween val="midCat"/>
      </c:valAx>
      <c:valAx>
        <c:axId val="119954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Miles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19982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Usage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Miles</c:v>
          </c:tx>
          <c:spPr>
            <a:ln w="28575">
              <a:noFill/>
            </a:ln>
          </c:spPr>
          <c:xVal>
            <c:numRef>
              <c:f>'DATA Modified'!$G$2:$G$181</c:f>
              <c:numCache>
                <c:formatCode>General</c:formatCode>
                <c:ptCount val="180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4</c:v>
                </c:pt>
                <c:pt idx="49">
                  <c:v>3</c:v>
                </c:pt>
                <c:pt idx="50">
                  <c:v>3</c:v>
                </c:pt>
                <c:pt idx="51">
                  <c:v>2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2</c:v>
                </c:pt>
                <c:pt idx="60">
                  <c:v>3</c:v>
                </c:pt>
                <c:pt idx="61">
                  <c:v>4</c:v>
                </c:pt>
                <c:pt idx="62">
                  <c:v>2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4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4</c:v>
                </c:pt>
                <c:pt idx="73">
                  <c:v>3</c:v>
                </c:pt>
                <c:pt idx="74">
                  <c:v>4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2</c:v>
                </c:pt>
                <c:pt idx="82">
                  <c:v>3</c:v>
                </c:pt>
                <c:pt idx="83">
                  <c:v>3</c:v>
                </c:pt>
                <c:pt idx="84">
                  <c:v>5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2</c:v>
                </c:pt>
                <c:pt idx="98">
                  <c:v>3</c:v>
                </c:pt>
                <c:pt idx="99">
                  <c:v>2</c:v>
                </c:pt>
                <c:pt idx="100">
                  <c:v>5</c:v>
                </c:pt>
                <c:pt idx="101">
                  <c:v>3</c:v>
                </c:pt>
                <c:pt idx="102">
                  <c:v>2</c:v>
                </c:pt>
                <c:pt idx="103">
                  <c:v>4</c:v>
                </c:pt>
                <c:pt idx="104">
                  <c:v>3</c:v>
                </c:pt>
                <c:pt idx="105">
                  <c:v>2</c:v>
                </c:pt>
                <c:pt idx="106">
                  <c:v>2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3</c:v>
                </c:pt>
                <c:pt idx="113">
                  <c:v>3</c:v>
                </c:pt>
                <c:pt idx="114">
                  <c:v>4</c:v>
                </c:pt>
                <c:pt idx="115">
                  <c:v>3</c:v>
                </c:pt>
                <c:pt idx="116">
                  <c:v>2</c:v>
                </c:pt>
                <c:pt idx="117">
                  <c:v>2</c:v>
                </c:pt>
                <c:pt idx="118">
                  <c:v>4</c:v>
                </c:pt>
                <c:pt idx="119">
                  <c:v>3</c:v>
                </c:pt>
                <c:pt idx="120">
                  <c:v>4</c:v>
                </c:pt>
                <c:pt idx="121">
                  <c:v>2</c:v>
                </c:pt>
                <c:pt idx="122">
                  <c:v>3</c:v>
                </c:pt>
                <c:pt idx="123">
                  <c:v>5</c:v>
                </c:pt>
                <c:pt idx="124">
                  <c:v>3</c:v>
                </c:pt>
                <c:pt idx="125">
                  <c:v>4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2</c:v>
                </c:pt>
                <c:pt idx="133">
                  <c:v>4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2</c:v>
                </c:pt>
                <c:pt idx="139">
                  <c:v>2</c:v>
                </c:pt>
                <c:pt idx="140">
                  <c:v>4</c:v>
                </c:pt>
                <c:pt idx="141">
                  <c:v>3</c:v>
                </c:pt>
                <c:pt idx="142">
                  <c:v>4</c:v>
                </c:pt>
                <c:pt idx="143">
                  <c:v>4</c:v>
                </c:pt>
                <c:pt idx="144">
                  <c:v>5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5</c:v>
                </c:pt>
                <c:pt idx="149">
                  <c:v>5</c:v>
                </c:pt>
                <c:pt idx="150">
                  <c:v>4</c:v>
                </c:pt>
                <c:pt idx="151">
                  <c:v>4</c:v>
                </c:pt>
                <c:pt idx="152">
                  <c:v>5</c:v>
                </c:pt>
                <c:pt idx="153">
                  <c:v>4</c:v>
                </c:pt>
                <c:pt idx="154">
                  <c:v>6</c:v>
                </c:pt>
                <c:pt idx="155">
                  <c:v>6</c:v>
                </c:pt>
                <c:pt idx="156">
                  <c:v>4</c:v>
                </c:pt>
                <c:pt idx="157">
                  <c:v>4</c:v>
                </c:pt>
                <c:pt idx="158">
                  <c:v>5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6</c:v>
                </c:pt>
                <c:pt idx="163">
                  <c:v>7</c:v>
                </c:pt>
                <c:pt idx="164">
                  <c:v>6</c:v>
                </c:pt>
                <c:pt idx="165">
                  <c:v>5</c:v>
                </c:pt>
                <c:pt idx="166">
                  <c:v>7</c:v>
                </c:pt>
                <c:pt idx="167">
                  <c:v>6</c:v>
                </c:pt>
                <c:pt idx="168">
                  <c:v>5</c:v>
                </c:pt>
                <c:pt idx="169">
                  <c:v>5</c:v>
                </c:pt>
                <c:pt idx="170">
                  <c:v>6</c:v>
                </c:pt>
                <c:pt idx="171">
                  <c:v>4</c:v>
                </c:pt>
                <c:pt idx="172">
                  <c:v>5</c:v>
                </c:pt>
                <c:pt idx="173">
                  <c:v>4</c:v>
                </c:pt>
                <c:pt idx="174">
                  <c:v>5</c:v>
                </c:pt>
                <c:pt idx="175">
                  <c:v>6</c:v>
                </c:pt>
                <c:pt idx="176">
                  <c:v>5</c:v>
                </c:pt>
                <c:pt idx="177">
                  <c:v>5</c:v>
                </c:pt>
                <c:pt idx="178">
                  <c:v>4</c:v>
                </c:pt>
                <c:pt idx="179">
                  <c:v>4</c:v>
                </c:pt>
              </c:numCache>
            </c:numRef>
          </c:xVal>
          <c:yVal>
            <c:numRef>
              <c:f>'DATA Modified'!$J$2:$J$181</c:f>
              <c:numCache>
                <c:formatCode>0</c:formatCode>
                <c:ptCount val="180"/>
                <c:pt idx="0">
                  <c:v>112</c:v>
                </c:pt>
                <c:pt idx="1">
                  <c:v>75.2</c:v>
                </c:pt>
                <c:pt idx="2">
                  <c:v>65.8</c:v>
                </c:pt>
                <c:pt idx="3">
                  <c:v>84.6</c:v>
                </c:pt>
                <c:pt idx="4">
                  <c:v>47</c:v>
                </c:pt>
                <c:pt idx="5">
                  <c:v>65.8</c:v>
                </c:pt>
                <c:pt idx="6">
                  <c:v>75.2</c:v>
                </c:pt>
                <c:pt idx="7">
                  <c:v>84.6</c:v>
                </c:pt>
                <c:pt idx="8">
                  <c:v>141</c:v>
                </c:pt>
                <c:pt idx="9">
                  <c:v>84.6</c:v>
                </c:pt>
                <c:pt idx="10">
                  <c:v>84.6</c:v>
                </c:pt>
                <c:pt idx="11">
                  <c:v>65.8</c:v>
                </c:pt>
                <c:pt idx="12">
                  <c:v>75.2</c:v>
                </c:pt>
                <c:pt idx="13">
                  <c:v>75.2</c:v>
                </c:pt>
                <c:pt idx="14">
                  <c:v>47</c:v>
                </c:pt>
                <c:pt idx="15">
                  <c:v>75.2</c:v>
                </c:pt>
                <c:pt idx="16">
                  <c:v>103.4</c:v>
                </c:pt>
                <c:pt idx="17">
                  <c:v>94</c:v>
                </c:pt>
                <c:pt idx="18">
                  <c:v>112.8</c:v>
                </c:pt>
                <c:pt idx="19">
                  <c:v>37.6</c:v>
                </c:pt>
                <c:pt idx="20">
                  <c:v>112.8</c:v>
                </c:pt>
                <c:pt idx="21">
                  <c:v>94</c:v>
                </c:pt>
                <c:pt idx="22">
                  <c:v>94</c:v>
                </c:pt>
                <c:pt idx="23">
                  <c:v>188</c:v>
                </c:pt>
                <c:pt idx="24">
                  <c:v>112.8</c:v>
                </c:pt>
                <c:pt idx="25">
                  <c:v>47</c:v>
                </c:pt>
                <c:pt idx="26">
                  <c:v>75.2</c:v>
                </c:pt>
                <c:pt idx="27">
                  <c:v>75.2</c:v>
                </c:pt>
                <c:pt idx="28">
                  <c:v>56.4</c:v>
                </c:pt>
                <c:pt idx="29">
                  <c:v>47</c:v>
                </c:pt>
                <c:pt idx="30">
                  <c:v>84.6</c:v>
                </c:pt>
                <c:pt idx="31">
                  <c:v>112.8</c:v>
                </c:pt>
                <c:pt idx="32">
                  <c:v>47</c:v>
                </c:pt>
                <c:pt idx="33">
                  <c:v>84.6</c:v>
                </c:pt>
                <c:pt idx="34">
                  <c:v>112.8</c:v>
                </c:pt>
                <c:pt idx="35">
                  <c:v>112.8</c:v>
                </c:pt>
                <c:pt idx="36">
                  <c:v>47</c:v>
                </c:pt>
                <c:pt idx="37">
                  <c:v>84.6</c:v>
                </c:pt>
                <c:pt idx="38">
                  <c:v>65.8</c:v>
                </c:pt>
                <c:pt idx="39">
                  <c:v>131.6</c:v>
                </c:pt>
                <c:pt idx="40">
                  <c:v>84.6</c:v>
                </c:pt>
                <c:pt idx="41">
                  <c:v>65.8</c:v>
                </c:pt>
                <c:pt idx="42">
                  <c:v>84.6</c:v>
                </c:pt>
                <c:pt idx="43">
                  <c:v>56.4</c:v>
                </c:pt>
                <c:pt idx="44">
                  <c:v>56.4</c:v>
                </c:pt>
                <c:pt idx="45">
                  <c:v>65.8</c:v>
                </c:pt>
                <c:pt idx="46">
                  <c:v>103.4</c:v>
                </c:pt>
                <c:pt idx="47">
                  <c:v>94</c:v>
                </c:pt>
                <c:pt idx="48">
                  <c:v>112.8</c:v>
                </c:pt>
                <c:pt idx="49">
                  <c:v>56.4</c:v>
                </c:pt>
                <c:pt idx="50">
                  <c:v>84.6</c:v>
                </c:pt>
                <c:pt idx="51">
                  <c:v>37.6</c:v>
                </c:pt>
                <c:pt idx="52">
                  <c:v>94</c:v>
                </c:pt>
                <c:pt idx="53">
                  <c:v>141</c:v>
                </c:pt>
                <c:pt idx="54">
                  <c:v>84.6</c:v>
                </c:pt>
                <c:pt idx="55">
                  <c:v>47</c:v>
                </c:pt>
                <c:pt idx="56">
                  <c:v>47</c:v>
                </c:pt>
                <c:pt idx="57">
                  <c:v>112.8</c:v>
                </c:pt>
                <c:pt idx="58">
                  <c:v>84.6</c:v>
                </c:pt>
                <c:pt idx="59">
                  <c:v>37.6</c:v>
                </c:pt>
                <c:pt idx="60">
                  <c:v>84.6</c:v>
                </c:pt>
                <c:pt idx="61">
                  <c:v>169.2</c:v>
                </c:pt>
                <c:pt idx="62">
                  <c:v>65.8</c:v>
                </c:pt>
                <c:pt idx="63">
                  <c:v>84.6</c:v>
                </c:pt>
                <c:pt idx="64">
                  <c:v>94</c:v>
                </c:pt>
                <c:pt idx="65">
                  <c:v>84.6</c:v>
                </c:pt>
                <c:pt idx="66">
                  <c:v>94</c:v>
                </c:pt>
                <c:pt idx="67">
                  <c:v>84.6</c:v>
                </c:pt>
                <c:pt idx="68">
                  <c:v>75.2</c:v>
                </c:pt>
                <c:pt idx="69">
                  <c:v>56.4</c:v>
                </c:pt>
                <c:pt idx="70">
                  <c:v>56.4</c:v>
                </c:pt>
                <c:pt idx="71">
                  <c:v>75.2</c:v>
                </c:pt>
                <c:pt idx="72">
                  <c:v>131.6</c:v>
                </c:pt>
                <c:pt idx="73">
                  <c:v>65.8</c:v>
                </c:pt>
                <c:pt idx="74">
                  <c:v>103.4</c:v>
                </c:pt>
                <c:pt idx="75">
                  <c:v>65.8</c:v>
                </c:pt>
                <c:pt idx="76">
                  <c:v>75.2</c:v>
                </c:pt>
                <c:pt idx="77">
                  <c:v>47</c:v>
                </c:pt>
                <c:pt idx="78">
                  <c:v>94</c:v>
                </c:pt>
                <c:pt idx="79">
                  <c:v>65.8</c:v>
                </c:pt>
                <c:pt idx="80">
                  <c:v>63.6</c:v>
                </c:pt>
                <c:pt idx="81">
                  <c:v>53</c:v>
                </c:pt>
                <c:pt idx="82">
                  <c:v>106</c:v>
                </c:pt>
                <c:pt idx="83">
                  <c:v>95.4</c:v>
                </c:pt>
                <c:pt idx="84">
                  <c:v>212</c:v>
                </c:pt>
                <c:pt idx="85">
                  <c:v>42.4</c:v>
                </c:pt>
                <c:pt idx="86">
                  <c:v>53</c:v>
                </c:pt>
                <c:pt idx="87">
                  <c:v>95.4</c:v>
                </c:pt>
                <c:pt idx="88">
                  <c:v>84.8</c:v>
                </c:pt>
                <c:pt idx="89">
                  <c:v>95.4</c:v>
                </c:pt>
                <c:pt idx="90">
                  <c:v>127.2</c:v>
                </c:pt>
                <c:pt idx="91">
                  <c:v>74.2</c:v>
                </c:pt>
                <c:pt idx="92">
                  <c:v>53</c:v>
                </c:pt>
                <c:pt idx="93">
                  <c:v>63.6</c:v>
                </c:pt>
                <c:pt idx="94">
                  <c:v>84.8</c:v>
                </c:pt>
                <c:pt idx="95">
                  <c:v>106</c:v>
                </c:pt>
                <c:pt idx="96">
                  <c:v>106</c:v>
                </c:pt>
                <c:pt idx="97">
                  <c:v>84.8</c:v>
                </c:pt>
                <c:pt idx="98">
                  <c:v>127.2</c:v>
                </c:pt>
                <c:pt idx="99">
                  <c:v>42.4</c:v>
                </c:pt>
                <c:pt idx="100">
                  <c:v>106</c:v>
                </c:pt>
                <c:pt idx="101">
                  <c:v>95.4</c:v>
                </c:pt>
                <c:pt idx="102">
                  <c:v>63.6</c:v>
                </c:pt>
                <c:pt idx="103">
                  <c:v>169.6</c:v>
                </c:pt>
                <c:pt idx="104">
                  <c:v>106</c:v>
                </c:pt>
                <c:pt idx="105">
                  <c:v>53</c:v>
                </c:pt>
                <c:pt idx="106">
                  <c:v>42.4</c:v>
                </c:pt>
                <c:pt idx="107">
                  <c:v>127.2</c:v>
                </c:pt>
                <c:pt idx="108">
                  <c:v>84.8</c:v>
                </c:pt>
                <c:pt idx="109">
                  <c:v>127.2</c:v>
                </c:pt>
                <c:pt idx="110">
                  <c:v>106</c:v>
                </c:pt>
                <c:pt idx="111">
                  <c:v>53</c:v>
                </c:pt>
                <c:pt idx="112">
                  <c:v>95.4</c:v>
                </c:pt>
                <c:pt idx="113">
                  <c:v>74.2</c:v>
                </c:pt>
                <c:pt idx="114">
                  <c:v>106</c:v>
                </c:pt>
                <c:pt idx="115">
                  <c:v>95.4</c:v>
                </c:pt>
                <c:pt idx="116">
                  <c:v>63.6</c:v>
                </c:pt>
                <c:pt idx="117">
                  <c:v>21.2</c:v>
                </c:pt>
                <c:pt idx="118">
                  <c:v>127.2</c:v>
                </c:pt>
                <c:pt idx="119">
                  <c:v>95.4</c:v>
                </c:pt>
                <c:pt idx="120">
                  <c:v>169.6</c:v>
                </c:pt>
                <c:pt idx="121">
                  <c:v>84.8</c:v>
                </c:pt>
                <c:pt idx="122">
                  <c:v>95.4</c:v>
                </c:pt>
                <c:pt idx="123">
                  <c:v>95.4</c:v>
                </c:pt>
                <c:pt idx="124">
                  <c:v>74.2</c:v>
                </c:pt>
                <c:pt idx="125">
                  <c:v>95.4</c:v>
                </c:pt>
                <c:pt idx="126">
                  <c:v>84.8</c:v>
                </c:pt>
                <c:pt idx="127">
                  <c:v>84.8</c:v>
                </c:pt>
                <c:pt idx="128">
                  <c:v>53</c:v>
                </c:pt>
                <c:pt idx="129">
                  <c:v>53</c:v>
                </c:pt>
                <c:pt idx="130">
                  <c:v>63.6</c:v>
                </c:pt>
                <c:pt idx="131">
                  <c:v>95.4</c:v>
                </c:pt>
                <c:pt idx="132">
                  <c:v>84.8</c:v>
                </c:pt>
                <c:pt idx="133">
                  <c:v>84.8</c:v>
                </c:pt>
                <c:pt idx="134">
                  <c:v>106</c:v>
                </c:pt>
                <c:pt idx="135">
                  <c:v>84.8</c:v>
                </c:pt>
                <c:pt idx="136">
                  <c:v>84.8</c:v>
                </c:pt>
                <c:pt idx="137">
                  <c:v>95.4</c:v>
                </c:pt>
                <c:pt idx="138">
                  <c:v>42.4</c:v>
                </c:pt>
                <c:pt idx="139">
                  <c:v>63.6</c:v>
                </c:pt>
                <c:pt idx="140">
                  <c:v>106</c:v>
                </c:pt>
                <c:pt idx="141">
                  <c:v>120</c:v>
                </c:pt>
                <c:pt idx="142">
                  <c:v>200</c:v>
                </c:pt>
                <c:pt idx="143">
                  <c:v>140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80</c:v>
                </c:pt>
                <c:pt idx="148">
                  <c:v>200</c:v>
                </c:pt>
                <c:pt idx="149">
                  <c:v>160</c:v>
                </c:pt>
                <c:pt idx="150">
                  <c:v>120</c:v>
                </c:pt>
                <c:pt idx="151">
                  <c:v>160</c:v>
                </c:pt>
                <c:pt idx="152">
                  <c:v>200</c:v>
                </c:pt>
                <c:pt idx="153">
                  <c:v>100</c:v>
                </c:pt>
                <c:pt idx="154">
                  <c:v>180</c:v>
                </c:pt>
                <c:pt idx="155">
                  <c:v>240</c:v>
                </c:pt>
                <c:pt idx="156">
                  <c:v>170</c:v>
                </c:pt>
                <c:pt idx="157">
                  <c:v>100</c:v>
                </c:pt>
                <c:pt idx="158">
                  <c:v>180</c:v>
                </c:pt>
                <c:pt idx="159">
                  <c:v>160</c:v>
                </c:pt>
                <c:pt idx="160">
                  <c:v>100</c:v>
                </c:pt>
                <c:pt idx="161">
                  <c:v>100</c:v>
                </c:pt>
                <c:pt idx="162">
                  <c:v>180</c:v>
                </c:pt>
                <c:pt idx="163">
                  <c:v>180</c:v>
                </c:pt>
                <c:pt idx="164">
                  <c:v>150</c:v>
                </c:pt>
                <c:pt idx="165">
                  <c:v>180</c:v>
                </c:pt>
                <c:pt idx="166">
                  <c:v>300</c:v>
                </c:pt>
                <c:pt idx="167">
                  <c:v>280</c:v>
                </c:pt>
                <c:pt idx="168">
                  <c:v>160</c:v>
                </c:pt>
                <c:pt idx="169">
                  <c:v>150</c:v>
                </c:pt>
                <c:pt idx="170">
                  <c:v>260</c:v>
                </c:pt>
                <c:pt idx="171">
                  <c:v>200</c:v>
                </c:pt>
                <c:pt idx="172">
                  <c:v>150</c:v>
                </c:pt>
                <c:pt idx="173">
                  <c:v>360</c:v>
                </c:pt>
                <c:pt idx="174">
                  <c:v>150</c:v>
                </c:pt>
                <c:pt idx="175">
                  <c:v>200</c:v>
                </c:pt>
                <c:pt idx="176">
                  <c:v>200</c:v>
                </c:pt>
                <c:pt idx="177">
                  <c:v>160</c:v>
                </c:pt>
                <c:pt idx="178">
                  <c:v>120</c:v>
                </c:pt>
                <c:pt idx="179">
                  <c:v>180</c:v>
                </c:pt>
              </c:numCache>
            </c:numRef>
          </c:yVal>
          <c:smooth val="0"/>
        </c:ser>
        <c:ser>
          <c:idx val="1"/>
          <c:order val="1"/>
          <c:tx>
            <c:v>Predicted Miles</c:v>
          </c:tx>
          <c:spPr>
            <a:ln w="28575">
              <a:noFill/>
            </a:ln>
          </c:spPr>
          <c:xVal>
            <c:numRef>
              <c:f>'DATA Modified'!$G$2:$G$181</c:f>
              <c:numCache>
                <c:formatCode>General</c:formatCode>
                <c:ptCount val="180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4</c:v>
                </c:pt>
                <c:pt idx="49">
                  <c:v>3</c:v>
                </c:pt>
                <c:pt idx="50">
                  <c:v>3</c:v>
                </c:pt>
                <c:pt idx="51">
                  <c:v>2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2</c:v>
                </c:pt>
                <c:pt idx="60">
                  <c:v>3</c:v>
                </c:pt>
                <c:pt idx="61">
                  <c:v>4</c:v>
                </c:pt>
                <c:pt idx="62">
                  <c:v>2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4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4</c:v>
                </c:pt>
                <c:pt idx="73">
                  <c:v>3</c:v>
                </c:pt>
                <c:pt idx="74">
                  <c:v>4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2</c:v>
                </c:pt>
                <c:pt idx="82">
                  <c:v>3</c:v>
                </c:pt>
                <c:pt idx="83">
                  <c:v>3</c:v>
                </c:pt>
                <c:pt idx="84">
                  <c:v>5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2</c:v>
                </c:pt>
                <c:pt idx="98">
                  <c:v>3</c:v>
                </c:pt>
                <c:pt idx="99">
                  <c:v>2</c:v>
                </c:pt>
                <c:pt idx="100">
                  <c:v>5</c:v>
                </c:pt>
                <c:pt idx="101">
                  <c:v>3</c:v>
                </c:pt>
                <c:pt idx="102">
                  <c:v>2</c:v>
                </c:pt>
                <c:pt idx="103">
                  <c:v>4</c:v>
                </c:pt>
                <c:pt idx="104">
                  <c:v>3</c:v>
                </c:pt>
                <c:pt idx="105">
                  <c:v>2</c:v>
                </c:pt>
                <c:pt idx="106">
                  <c:v>2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3</c:v>
                </c:pt>
                <c:pt idx="113">
                  <c:v>3</c:v>
                </c:pt>
                <c:pt idx="114">
                  <c:v>4</c:v>
                </c:pt>
                <c:pt idx="115">
                  <c:v>3</c:v>
                </c:pt>
                <c:pt idx="116">
                  <c:v>2</c:v>
                </c:pt>
                <c:pt idx="117">
                  <c:v>2</c:v>
                </c:pt>
                <c:pt idx="118">
                  <c:v>4</c:v>
                </c:pt>
                <c:pt idx="119">
                  <c:v>3</c:v>
                </c:pt>
                <c:pt idx="120">
                  <c:v>4</c:v>
                </c:pt>
                <c:pt idx="121">
                  <c:v>2</c:v>
                </c:pt>
                <c:pt idx="122">
                  <c:v>3</c:v>
                </c:pt>
                <c:pt idx="123">
                  <c:v>5</c:v>
                </c:pt>
                <c:pt idx="124">
                  <c:v>3</c:v>
                </c:pt>
                <c:pt idx="125">
                  <c:v>4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2</c:v>
                </c:pt>
                <c:pt idx="133">
                  <c:v>4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2</c:v>
                </c:pt>
                <c:pt idx="139">
                  <c:v>2</c:v>
                </c:pt>
                <c:pt idx="140">
                  <c:v>4</c:v>
                </c:pt>
                <c:pt idx="141">
                  <c:v>3</c:v>
                </c:pt>
                <c:pt idx="142">
                  <c:v>4</c:v>
                </c:pt>
                <c:pt idx="143">
                  <c:v>4</c:v>
                </c:pt>
                <c:pt idx="144">
                  <c:v>5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5</c:v>
                </c:pt>
                <c:pt idx="149">
                  <c:v>5</c:v>
                </c:pt>
                <c:pt idx="150">
                  <c:v>4</c:v>
                </c:pt>
                <c:pt idx="151">
                  <c:v>4</c:v>
                </c:pt>
                <c:pt idx="152">
                  <c:v>5</c:v>
                </c:pt>
                <c:pt idx="153">
                  <c:v>4</c:v>
                </c:pt>
                <c:pt idx="154">
                  <c:v>6</c:v>
                </c:pt>
                <c:pt idx="155">
                  <c:v>6</c:v>
                </c:pt>
                <c:pt idx="156">
                  <c:v>4</c:v>
                </c:pt>
                <c:pt idx="157">
                  <c:v>4</c:v>
                </c:pt>
                <c:pt idx="158">
                  <c:v>5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6</c:v>
                </c:pt>
                <c:pt idx="163">
                  <c:v>7</c:v>
                </c:pt>
                <c:pt idx="164">
                  <c:v>6</c:v>
                </c:pt>
                <c:pt idx="165">
                  <c:v>5</c:v>
                </c:pt>
                <c:pt idx="166">
                  <c:v>7</c:v>
                </c:pt>
                <c:pt idx="167">
                  <c:v>6</c:v>
                </c:pt>
                <c:pt idx="168">
                  <c:v>5</c:v>
                </c:pt>
                <c:pt idx="169">
                  <c:v>5</c:v>
                </c:pt>
                <c:pt idx="170">
                  <c:v>6</c:v>
                </c:pt>
                <c:pt idx="171">
                  <c:v>4</c:v>
                </c:pt>
                <c:pt idx="172">
                  <c:v>5</c:v>
                </c:pt>
                <c:pt idx="173">
                  <c:v>4</c:v>
                </c:pt>
                <c:pt idx="174">
                  <c:v>5</c:v>
                </c:pt>
                <c:pt idx="175">
                  <c:v>6</c:v>
                </c:pt>
                <c:pt idx="176">
                  <c:v>5</c:v>
                </c:pt>
                <c:pt idx="177">
                  <c:v>5</c:v>
                </c:pt>
                <c:pt idx="178">
                  <c:v>4</c:v>
                </c:pt>
                <c:pt idx="179">
                  <c:v>4</c:v>
                </c:pt>
              </c:numCache>
            </c:numRef>
          </c:xVal>
          <c:yVal>
            <c:numRef>
              <c:f>'Miles All Vars But 498'!$B$32:$B$211</c:f>
              <c:numCache>
                <c:formatCode>General</c:formatCode>
                <c:ptCount val="180"/>
                <c:pt idx="0">
                  <c:v>107.29391149820204</c:v>
                </c:pt>
                <c:pt idx="1">
                  <c:v>57.766905005139662</c:v>
                </c:pt>
                <c:pt idx="2">
                  <c:v>105.85752551366318</c:v>
                </c:pt>
                <c:pt idx="3">
                  <c:v>92.761270214787345</c:v>
                </c:pt>
                <c:pt idx="4">
                  <c:v>85.508269910772597</c:v>
                </c:pt>
                <c:pt idx="5">
                  <c:v>88.128768452951718</c:v>
                </c:pt>
                <c:pt idx="6">
                  <c:v>89.159779586036947</c:v>
                </c:pt>
                <c:pt idx="7">
                  <c:v>86.448328909225737</c:v>
                </c:pt>
                <c:pt idx="8">
                  <c:v>141.95614326768589</c:v>
                </c:pt>
                <c:pt idx="9">
                  <c:v>66.874298929241945</c:v>
                </c:pt>
                <c:pt idx="10">
                  <c:v>83.145419061190339</c:v>
                </c:pt>
                <c:pt idx="11">
                  <c:v>61.918253749769562</c:v>
                </c:pt>
                <c:pt idx="12">
                  <c:v>93.103621594856449</c:v>
                </c:pt>
                <c:pt idx="13">
                  <c:v>83.819903881423315</c:v>
                </c:pt>
                <c:pt idx="14">
                  <c:v>25.334401131027974</c:v>
                </c:pt>
                <c:pt idx="15">
                  <c:v>80.263058033488619</c:v>
                </c:pt>
                <c:pt idx="16">
                  <c:v>63.666521266345015</c:v>
                </c:pt>
                <c:pt idx="17">
                  <c:v>98.214617709163008</c:v>
                </c:pt>
                <c:pt idx="18">
                  <c:v>94.134632727941693</c:v>
                </c:pt>
                <c:pt idx="19">
                  <c:v>36.622741635448349</c:v>
                </c:pt>
                <c:pt idx="20">
                  <c:v>102.93619838807226</c:v>
                </c:pt>
                <c:pt idx="21">
                  <c:v>94.268356425831016</c:v>
                </c:pt>
                <c:pt idx="22">
                  <c:v>95.973852379149207</c:v>
                </c:pt>
                <c:pt idx="23">
                  <c:v>174.4167472768608</c:v>
                </c:pt>
                <c:pt idx="24">
                  <c:v>69.680507206053306</c:v>
                </c:pt>
                <c:pt idx="25">
                  <c:v>69.256129213072256</c:v>
                </c:pt>
                <c:pt idx="26">
                  <c:v>99.206686451638376</c:v>
                </c:pt>
                <c:pt idx="27">
                  <c:v>96.51665819086702</c:v>
                </c:pt>
                <c:pt idx="28">
                  <c:v>73.849571104348229</c:v>
                </c:pt>
                <c:pt idx="29">
                  <c:v>54.333604136451491</c:v>
                </c:pt>
                <c:pt idx="30">
                  <c:v>90.05099004588871</c:v>
                </c:pt>
                <c:pt idx="31">
                  <c:v>100.99389635882366</c:v>
                </c:pt>
                <c:pt idx="32">
                  <c:v>35.159051438620466</c:v>
                </c:pt>
                <c:pt idx="33">
                  <c:v>75.954193461960216</c:v>
                </c:pt>
                <c:pt idx="34">
                  <c:v>119.35453814832654</c:v>
                </c:pt>
                <c:pt idx="35">
                  <c:v>106.83138703738538</c:v>
                </c:pt>
                <c:pt idx="36">
                  <c:v>41.98124589645105</c:v>
                </c:pt>
                <c:pt idx="37">
                  <c:v>85.780716987111163</c:v>
                </c:pt>
                <c:pt idx="38">
                  <c:v>72.002229788422369</c:v>
                </c:pt>
                <c:pt idx="39">
                  <c:v>126.34735400528213</c:v>
                </c:pt>
                <c:pt idx="40">
                  <c:v>80.2180386675346</c:v>
                </c:pt>
                <c:pt idx="41">
                  <c:v>66.265100897073438</c:v>
                </c:pt>
                <c:pt idx="42">
                  <c:v>101.6252350306611</c:v>
                </c:pt>
                <c:pt idx="43">
                  <c:v>74.161452636384794</c:v>
                </c:pt>
                <c:pt idx="44">
                  <c:v>74.384255251347724</c:v>
                </c:pt>
                <c:pt idx="45">
                  <c:v>68.141038843473353</c:v>
                </c:pt>
                <c:pt idx="46">
                  <c:v>90.947902895946314</c:v>
                </c:pt>
                <c:pt idx="47">
                  <c:v>98.801483072000423</c:v>
                </c:pt>
                <c:pt idx="48">
                  <c:v>111.32408812598756</c:v>
                </c:pt>
                <c:pt idx="49">
                  <c:v>86.092598519147742</c:v>
                </c:pt>
                <c:pt idx="50">
                  <c:v>85.863368050981649</c:v>
                </c:pt>
                <c:pt idx="51">
                  <c:v>47.142729415080346</c:v>
                </c:pt>
                <c:pt idx="52">
                  <c:v>103.45875229166276</c:v>
                </c:pt>
                <c:pt idx="53">
                  <c:v>135.90640642737515</c:v>
                </c:pt>
                <c:pt idx="54">
                  <c:v>91.393508125872174</c:v>
                </c:pt>
                <c:pt idx="55">
                  <c:v>50.14668389726242</c:v>
                </c:pt>
                <c:pt idx="56">
                  <c:v>40.409239289185081</c:v>
                </c:pt>
                <c:pt idx="57">
                  <c:v>112.70404996416075</c:v>
                </c:pt>
                <c:pt idx="58">
                  <c:v>112.12051727855984</c:v>
                </c:pt>
                <c:pt idx="59">
                  <c:v>36.228045147481168</c:v>
                </c:pt>
                <c:pt idx="60">
                  <c:v>79.932734930861812</c:v>
                </c:pt>
                <c:pt idx="61">
                  <c:v>148.41500802039482</c:v>
                </c:pt>
                <c:pt idx="62">
                  <c:v>33.21801368995493</c:v>
                </c:pt>
                <c:pt idx="63">
                  <c:v>97.655415016229114</c:v>
                </c:pt>
                <c:pt idx="64">
                  <c:v>88.460425342010609</c:v>
                </c:pt>
                <c:pt idx="65">
                  <c:v>78.270947650804246</c:v>
                </c:pt>
                <c:pt idx="66">
                  <c:v>109.65122323609796</c:v>
                </c:pt>
                <c:pt idx="67">
                  <c:v>71.125443173246083</c:v>
                </c:pt>
                <c:pt idx="68">
                  <c:v>75.52301207670979</c:v>
                </c:pt>
                <c:pt idx="69">
                  <c:v>74.187655846610241</c:v>
                </c:pt>
                <c:pt idx="70">
                  <c:v>66.334075670556118</c:v>
                </c:pt>
                <c:pt idx="71">
                  <c:v>82.796888739810413</c:v>
                </c:pt>
                <c:pt idx="72">
                  <c:v>129.24378799980036</c:v>
                </c:pt>
                <c:pt idx="73">
                  <c:v>84.858911005980872</c:v>
                </c:pt>
                <c:pt idx="74">
                  <c:v>98.184022187884437</c:v>
                </c:pt>
                <c:pt idx="75">
                  <c:v>77.445233669646782</c:v>
                </c:pt>
                <c:pt idx="76">
                  <c:v>103.4770053089856</c:v>
                </c:pt>
                <c:pt idx="77">
                  <c:v>55.364840474149695</c:v>
                </c:pt>
                <c:pt idx="78">
                  <c:v>96.288003805172934</c:v>
                </c:pt>
                <c:pt idx="79">
                  <c:v>82.912170867109495</c:v>
                </c:pt>
                <c:pt idx="80">
                  <c:v>81.668802698179249</c:v>
                </c:pt>
                <c:pt idx="81">
                  <c:v>63.131837119345519</c:v>
                </c:pt>
                <c:pt idx="82">
                  <c:v>88.936976971074017</c:v>
                </c:pt>
                <c:pt idx="83">
                  <c:v>85.932647903753633</c:v>
                </c:pt>
                <c:pt idx="84">
                  <c:v>152.52722738861604</c:v>
                </c:pt>
                <c:pt idx="85">
                  <c:v>31.168730604168871</c:v>
                </c:pt>
                <c:pt idx="86">
                  <c:v>50.929040083018222</c:v>
                </c:pt>
                <c:pt idx="87">
                  <c:v>87.314482959485275</c:v>
                </c:pt>
                <c:pt idx="88">
                  <c:v>88.93089999572986</c:v>
                </c:pt>
                <c:pt idx="89">
                  <c:v>80.224115642878772</c:v>
                </c:pt>
                <c:pt idx="90">
                  <c:v>102.25566029977446</c:v>
                </c:pt>
                <c:pt idx="91">
                  <c:v>56.706048474980435</c:v>
                </c:pt>
                <c:pt idx="92">
                  <c:v>60.619420635767398</c:v>
                </c:pt>
                <c:pt idx="93">
                  <c:v>83.495892105977788</c:v>
                </c:pt>
                <c:pt idx="94">
                  <c:v>60.034014732608043</c:v>
                </c:pt>
                <c:pt idx="95">
                  <c:v>117.52102088732487</c:v>
                </c:pt>
                <c:pt idx="96">
                  <c:v>82.871543812208571</c:v>
                </c:pt>
                <c:pt idx="97">
                  <c:v>75.33226444270349</c:v>
                </c:pt>
                <c:pt idx="98">
                  <c:v>114.37726573190933</c:v>
                </c:pt>
                <c:pt idx="99">
                  <c:v>41.758443281488113</c:v>
                </c:pt>
                <c:pt idx="100">
                  <c:v>133.22798606033808</c:v>
                </c:pt>
                <c:pt idx="101">
                  <c:v>87.854869496690625</c:v>
                </c:pt>
                <c:pt idx="102">
                  <c:v>68.961377605004628</c:v>
                </c:pt>
                <c:pt idx="103">
                  <c:v>111.36910749194158</c:v>
                </c:pt>
                <c:pt idx="104">
                  <c:v>117.64904219500835</c:v>
                </c:pt>
                <c:pt idx="105">
                  <c:v>66.798146178351573</c:v>
                </c:pt>
                <c:pt idx="106">
                  <c:v>43.921674708141182</c:v>
                </c:pt>
                <c:pt idx="107">
                  <c:v>109.03926324485415</c:v>
                </c:pt>
                <c:pt idx="108">
                  <c:v>101.98213592865164</c:v>
                </c:pt>
                <c:pt idx="109">
                  <c:v>127.11662013279458</c:v>
                </c:pt>
                <c:pt idx="110">
                  <c:v>99.786015379453559</c:v>
                </c:pt>
                <c:pt idx="111">
                  <c:v>78.787705951060573</c:v>
                </c:pt>
                <c:pt idx="112">
                  <c:v>95.791451614474198</c:v>
                </c:pt>
                <c:pt idx="113">
                  <c:v>95.300827018594319</c:v>
                </c:pt>
                <c:pt idx="114">
                  <c:v>111.120639530411</c:v>
                </c:pt>
                <c:pt idx="115">
                  <c:v>83.661895989436715</c:v>
                </c:pt>
                <c:pt idx="116">
                  <c:v>65.576612615873017</c:v>
                </c:pt>
                <c:pt idx="117">
                  <c:v>7.2162954204369889</c:v>
                </c:pt>
                <c:pt idx="118">
                  <c:v>102.7392481054758</c:v>
                </c:pt>
                <c:pt idx="119">
                  <c:v>83.884698604399645</c:v>
                </c:pt>
                <c:pt idx="120">
                  <c:v>144.14156932587372</c:v>
                </c:pt>
                <c:pt idx="121">
                  <c:v>63.597592291432015</c:v>
                </c:pt>
                <c:pt idx="122">
                  <c:v>81.68287566499572</c:v>
                </c:pt>
                <c:pt idx="123">
                  <c:v>122.3015224271889</c:v>
                </c:pt>
                <c:pt idx="124">
                  <c:v>92.358334582152025</c:v>
                </c:pt>
                <c:pt idx="125">
                  <c:v>111.03843351145578</c:v>
                </c:pt>
                <c:pt idx="126">
                  <c:v>113.41104932180042</c:v>
                </c:pt>
                <c:pt idx="127">
                  <c:v>92.800048713337063</c:v>
                </c:pt>
                <c:pt idx="128">
                  <c:v>66.431104780532365</c:v>
                </c:pt>
                <c:pt idx="129">
                  <c:v>55.472360961813564</c:v>
                </c:pt>
                <c:pt idx="130">
                  <c:v>49.775958944347678</c:v>
                </c:pt>
                <c:pt idx="131">
                  <c:v>82.128480894921594</c:v>
                </c:pt>
                <c:pt idx="132">
                  <c:v>60.447760160672317</c:v>
                </c:pt>
                <c:pt idx="133">
                  <c:v>107.08039286257379</c:v>
                </c:pt>
                <c:pt idx="134">
                  <c:v>84.413305776054983</c:v>
                </c:pt>
                <c:pt idx="135">
                  <c:v>86.341604344336133</c:v>
                </c:pt>
                <c:pt idx="136">
                  <c:v>79.162508988514972</c:v>
                </c:pt>
                <c:pt idx="137">
                  <c:v>87.283536560347741</c:v>
                </c:pt>
                <c:pt idx="138">
                  <c:v>31.666742254545667</c:v>
                </c:pt>
                <c:pt idx="139">
                  <c:v>58.991270032542516</c:v>
                </c:pt>
                <c:pt idx="140">
                  <c:v>108.26720947033425</c:v>
                </c:pt>
                <c:pt idx="141">
                  <c:v>136.88780627484195</c:v>
                </c:pt>
                <c:pt idx="142">
                  <c:v>140.93842714534077</c:v>
                </c:pt>
                <c:pt idx="143">
                  <c:v>157.71710156036647</c:v>
                </c:pt>
                <c:pt idx="144">
                  <c:v>137.47927350107497</c:v>
                </c:pt>
                <c:pt idx="145">
                  <c:v>150.63728024066725</c:v>
                </c:pt>
                <c:pt idx="146">
                  <c:v>158.90165098713192</c:v>
                </c:pt>
                <c:pt idx="147">
                  <c:v>150.71692879521316</c:v>
                </c:pt>
                <c:pt idx="148">
                  <c:v>172.94926886454704</c:v>
                </c:pt>
                <c:pt idx="149">
                  <c:v>169.69662019626699</c:v>
                </c:pt>
                <c:pt idx="150">
                  <c:v>155.10591590076521</c:v>
                </c:pt>
                <c:pt idx="151">
                  <c:v>137.29957261728123</c:v>
                </c:pt>
                <c:pt idx="152">
                  <c:v>173.02891741909292</c:v>
                </c:pt>
                <c:pt idx="153">
                  <c:v>102.12914901561217</c:v>
                </c:pt>
                <c:pt idx="154">
                  <c:v>170.72969366112557</c:v>
                </c:pt>
                <c:pt idx="155">
                  <c:v>200.92572425408318</c:v>
                </c:pt>
                <c:pt idx="156">
                  <c:v>152.23695120304163</c:v>
                </c:pt>
                <c:pt idx="157">
                  <c:v>86.385488811474701</c:v>
                </c:pt>
                <c:pt idx="158">
                  <c:v>157.24389023784337</c:v>
                </c:pt>
                <c:pt idx="159">
                  <c:v>177.82950104843138</c:v>
                </c:pt>
                <c:pt idx="160">
                  <c:v>113.01844304212484</c:v>
                </c:pt>
                <c:pt idx="161">
                  <c:v>130.77259960888324</c:v>
                </c:pt>
                <c:pt idx="162">
                  <c:v>212.15690952747161</c:v>
                </c:pt>
                <c:pt idx="163">
                  <c:v>218.81425240336421</c:v>
                </c:pt>
                <c:pt idx="164">
                  <c:v>203.2648133927749</c:v>
                </c:pt>
                <c:pt idx="165">
                  <c:v>158.2545761864755</c:v>
                </c:pt>
                <c:pt idx="166">
                  <c:v>244.9922081519133</c:v>
                </c:pt>
                <c:pt idx="167">
                  <c:v>220.38537905467632</c:v>
                </c:pt>
                <c:pt idx="168">
                  <c:v>172.05231524055461</c:v>
                </c:pt>
                <c:pt idx="169">
                  <c:v>196.0535021787754</c:v>
                </c:pt>
                <c:pt idx="170">
                  <c:v>217.43230214819934</c:v>
                </c:pt>
                <c:pt idx="171">
                  <c:v>174.36527661896872</c:v>
                </c:pt>
                <c:pt idx="172">
                  <c:v>193.93180177339514</c:v>
                </c:pt>
                <c:pt idx="173">
                  <c:v>179.34109747789341</c:v>
                </c:pt>
                <c:pt idx="174">
                  <c:v>194.91016561335022</c:v>
                </c:pt>
                <c:pt idx="175">
                  <c:v>177.27364339728433</c:v>
                </c:pt>
                <c:pt idx="176">
                  <c:v>150.5382202866017</c:v>
                </c:pt>
                <c:pt idx="177">
                  <c:v>186.60735917367987</c:v>
                </c:pt>
                <c:pt idx="178">
                  <c:v>170.88174429111939</c:v>
                </c:pt>
                <c:pt idx="179">
                  <c:v>163.84701922795691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29216"/>
        <c:axId val="177068288"/>
      </c:scatterChart>
      <c:valAx>
        <c:axId val="17752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068288"/>
        <c:crosses val="autoZero"/>
        <c:crossBetween val="midCat"/>
      </c:valAx>
      <c:valAx>
        <c:axId val="177068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Miles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77529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Fitness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Miles</c:v>
          </c:tx>
          <c:spPr>
            <a:ln w="28575">
              <a:noFill/>
            </a:ln>
          </c:spPr>
          <c:xVal>
            <c:numRef>
              <c:f>'DATA Modified'!$H$2:$H$181</c:f>
              <c:numCache>
                <c:formatCode>General</c:formatCode>
                <c:ptCount val="180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1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5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4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5</c:v>
                </c:pt>
                <c:pt idx="62">
                  <c:v>2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4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4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2</c:v>
                </c:pt>
                <c:pt idx="92">
                  <c:v>2</c:v>
                </c:pt>
                <c:pt idx="93">
                  <c:v>3</c:v>
                </c:pt>
                <c:pt idx="94">
                  <c:v>2</c:v>
                </c:pt>
                <c:pt idx="95">
                  <c:v>4</c:v>
                </c:pt>
                <c:pt idx="96">
                  <c:v>3</c:v>
                </c:pt>
                <c:pt idx="97">
                  <c:v>3</c:v>
                </c:pt>
                <c:pt idx="98">
                  <c:v>4</c:v>
                </c:pt>
                <c:pt idx="99">
                  <c:v>2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4</c:v>
                </c:pt>
                <c:pt idx="105">
                  <c:v>3</c:v>
                </c:pt>
                <c:pt idx="106">
                  <c:v>2</c:v>
                </c:pt>
                <c:pt idx="107">
                  <c:v>3</c:v>
                </c:pt>
                <c:pt idx="108">
                  <c:v>3</c:v>
                </c:pt>
                <c:pt idx="109">
                  <c:v>4</c:v>
                </c:pt>
                <c:pt idx="110">
                  <c:v>3</c:v>
                </c:pt>
                <c:pt idx="111">
                  <c:v>2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1</c:v>
                </c:pt>
                <c:pt idx="118">
                  <c:v>3</c:v>
                </c:pt>
                <c:pt idx="119">
                  <c:v>3</c:v>
                </c:pt>
                <c:pt idx="120">
                  <c:v>4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4</c:v>
                </c:pt>
                <c:pt idx="125">
                  <c:v>3</c:v>
                </c:pt>
                <c:pt idx="126">
                  <c:v>4</c:v>
                </c:pt>
                <c:pt idx="127">
                  <c:v>3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2</c:v>
                </c:pt>
                <c:pt idx="139">
                  <c:v>3</c:v>
                </c:pt>
                <c:pt idx="140">
                  <c:v>3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4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4</c:v>
                </c:pt>
                <c:pt idx="152">
                  <c:v>5</c:v>
                </c:pt>
                <c:pt idx="153">
                  <c:v>3</c:v>
                </c:pt>
                <c:pt idx="154">
                  <c:v>4</c:v>
                </c:pt>
                <c:pt idx="155">
                  <c:v>5</c:v>
                </c:pt>
                <c:pt idx="156">
                  <c:v>5</c:v>
                </c:pt>
                <c:pt idx="157">
                  <c:v>3</c:v>
                </c:pt>
                <c:pt idx="158">
                  <c:v>4</c:v>
                </c:pt>
                <c:pt idx="159">
                  <c:v>5</c:v>
                </c:pt>
                <c:pt idx="160">
                  <c:v>3</c:v>
                </c:pt>
                <c:pt idx="161">
                  <c:v>4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4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</c:numCache>
            </c:numRef>
          </c:xVal>
          <c:yVal>
            <c:numRef>
              <c:f>'DATA Modified'!$J$2:$J$181</c:f>
              <c:numCache>
                <c:formatCode>0</c:formatCode>
                <c:ptCount val="180"/>
                <c:pt idx="0">
                  <c:v>112</c:v>
                </c:pt>
                <c:pt idx="1">
                  <c:v>75.2</c:v>
                </c:pt>
                <c:pt idx="2">
                  <c:v>65.8</c:v>
                </c:pt>
                <c:pt idx="3">
                  <c:v>84.6</c:v>
                </c:pt>
                <c:pt idx="4">
                  <c:v>47</c:v>
                </c:pt>
                <c:pt idx="5">
                  <c:v>65.8</c:v>
                </c:pt>
                <c:pt idx="6">
                  <c:v>75.2</c:v>
                </c:pt>
                <c:pt idx="7">
                  <c:v>84.6</c:v>
                </c:pt>
                <c:pt idx="8">
                  <c:v>141</c:v>
                </c:pt>
                <c:pt idx="9">
                  <c:v>84.6</c:v>
                </c:pt>
                <c:pt idx="10">
                  <c:v>84.6</c:v>
                </c:pt>
                <c:pt idx="11">
                  <c:v>65.8</c:v>
                </c:pt>
                <c:pt idx="12">
                  <c:v>75.2</c:v>
                </c:pt>
                <c:pt idx="13">
                  <c:v>75.2</c:v>
                </c:pt>
                <c:pt idx="14">
                  <c:v>47</c:v>
                </c:pt>
                <c:pt idx="15">
                  <c:v>75.2</c:v>
                </c:pt>
                <c:pt idx="16">
                  <c:v>103.4</c:v>
                </c:pt>
                <c:pt idx="17">
                  <c:v>94</c:v>
                </c:pt>
                <c:pt idx="18">
                  <c:v>112.8</c:v>
                </c:pt>
                <c:pt idx="19">
                  <c:v>37.6</c:v>
                </c:pt>
                <c:pt idx="20">
                  <c:v>112.8</c:v>
                </c:pt>
                <c:pt idx="21">
                  <c:v>94</c:v>
                </c:pt>
                <c:pt idx="22">
                  <c:v>94</c:v>
                </c:pt>
                <c:pt idx="23">
                  <c:v>188</c:v>
                </c:pt>
                <c:pt idx="24">
                  <c:v>112.8</c:v>
                </c:pt>
                <c:pt idx="25">
                  <c:v>47</c:v>
                </c:pt>
                <c:pt idx="26">
                  <c:v>75.2</c:v>
                </c:pt>
                <c:pt idx="27">
                  <c:v>75.2</c:v>
                </c:pt>
                <c:pt idx="28">
                  <c:v>56.4</c:v>
                </c:pt>
                <c:pt idx="29">
                  <c:v>47</c:v>
                </c:pt>
                <c:pt idx="30">
                  <c:v>84.6</c:v>
                </c:pt>
                <c:pt idx="31">
                  <c:v>112.8</c:v>
                </c:pt>
                <c:pt idx="32">
                  <c:v>47</c:v>
                </c:pt>
                <c:pt idx="33">
                  <c:v>84.6</c:v>
                </c:pt>
                <c:pt idx="34">
                  <c:v>112.8</c:v>
                </c:pt>
                <c:pt idx="35">
                  <c:v>112.8</c:v>
                </c:pt>
                <c:pt idx="36">
                  <c:v>47</c:v>
                </c:pt>
                <c:pt idx="37">
                  <c:v>84.6</c:v>
                </c:pt>
                <c:pt idx="38">
                  <c:v>65.8</c:v>
                </c:pt>
                <c:pt idx="39">
                  <c:v>131.6</c:v>
                </c:pt>
                <c:pt idx="40">
                  <c:v>84.6</c:v>
                </c:pt>
                <c:pt idx="41">
                  <c:v>65.8</c:v>
                </c:pt>
                <c:pt idx="42">
                  <c:v>84.6</c:v>
                </c:pt>
                <c:pt idx="43">
                  <c:v>56.4</c:v>
                </c:pt>
                <c:pt idx="44">
                  <c:v>56.4</c:v>
                </c:pt>
                <c:pt idx="45">
                  <c:v>65.8</c:v>
                </c:pt>
                <c:pt idx="46">
                  <c:v>103.4</c:v>
                </c:pt>
                <c:pt idx="47">
                  <c:v>94</c:v>
                </c:pt>
                <c:pt idx="48">
                  <c:v>112.8</c:v>
                </c:pt>
                <c:pt idx="49">
                  <c:v>56.4</c:v>
                </c:pt>
                <c:pt idx="50">
                  <c:v>84.6</c:v>
                </c:pt>
                <c:pt idx="51">
                  <c:v>37.6</c:v>
                </c:pt>
                <c:pt idx="52">
                  <c:v>94</c:v>
                </c:pt>
                <c:pt idx="53">
                  <c:v>141</c:v>
                </c:pt>
                <c:pt idx="54">
                  <c:v>84.6</c:v>
                </c:pt>
                <c:pt idx="55">
                  <c:v>47</c:v>
                </c:pt>
                <c:pt idx="56">
                  <c:v>47</c:v>
                </c:pt>
                <c:pt idx="57">
                  <c:v>112.8</c:v>
                </c:pt>
                <c:pt idx="58">
                  <c:v>84.6</c:v>
                </c:pt>
                <c:pt idx="59">
                  <c:v>37.6</c:v>
                </c:pt>
                <c:pt idx="60">
                  <c:v>84.6</c:v>
                </c:pt>
                <c:pt idx="61">
                  <c:v>169.2</c:v>
                </c:pt>
                <c:pt idx="62">
                  <c:v>65.8</c:v>
                </c:pt>
                <c:pt idx="63">
                  <c:v>84.6</c:v>
                </c:pt>
                <c:pt idx="64">
                  <c:v>94</c:v>
                </c:pt>
                <c:pt idx="65">
                  <c:v>84.6</c:v>
                </c:pt>
                <c:pt idx="66">
                  <c:v>94</c:v>
                </c:pt>
                <c:pt idx="67">
                  <c:v>84.6</c:v>
                </c:pt>
                <c:pt idx="68">
                  <c:v>75.2</c:v>
                </c:pt>
                <c:pt idx="69">
                  <c:v>56.4</c:v>
                </c:pt>
                <c:pt idx="70">
                  <c:v>56.4</c:v>
                </c:pt>
                <c:pt idx="71">
                  <c:v>75.2</c:v>
                </c:pt>
                <c:pt idx="72">
                  <c:v>131.6</c:v>
                </c:pt>
                <c:pt idx="73">
                  <c:v>65.8</c:v>
                </c:pt>
                <c:pt idx="74">
                  <c:v>103.4</c:v>
                </c:pt>
                <c:pt idx="75">
                  <c:v>65.8</c:v>
                </c:pt>
                <c:pt idx="76">
                  <c:v>75.2</c:v>
                </c:pt>
                <c:pt idx="77">
                  <c:v>47</c:v>
                </c:pt>
                <c:pt idx="78">
                  <c:v>94</c:v>
                </c:pt>
                <c:pt idx="79">
                  <c:v>65.8</c:v>
                </c:pt>
                <c:pt idx="80">
                  <c:v>63.6</c:v>
                </c:pt>
                <c:pt idx="81">
                  <c:v>53</c:v>
                </c:pt>
                <c:pt idx="82">
                  <c:v>106</c:v>
                </c:pt>
                <c:pt idx="83">
                  <c:v>95.4</c:v>
                </c:pt>
                <c:pt idx="84">
                  <c:v>212</c:v>
                </c:pt>
                <c:pt idx="85">
                  <c:v>42.4</c:v>
                </c:pt>
                <c:pt idx="86">
                  <c:v>53</c:v>
                </c:pt>
                <c:pt idx="87">
                  <c:v>95.4</c:v>
                </c:pt>
                <c:pt idx="88">
                  <c:v>84.8</c:v>
                </c:pt>
                <c:pt idx="89">
                  <c:v>95.4</c:v>
                </c:pt>
                <c:pt idx="90">
                  <c:v>127.2</c:v>
                </c:pt>
                <c:pt idx="91">
                  <c:v>74.2</c:v>
                </c:pt>
                <c:pt idx="92">
                  <c:v>53</c:v>
                </c:pt>
                <c:pt idx="93">
                  <c:v>63.6</c:v>
                </c:pt>
                <c:pt idx="94">
                  <c:v>84.8</c:v>
                </c:pt>
                <c:pt idx="95">
                  <c:v>106</c:v>
                </c:pt>
                <c:pt idx="96">
                  <c:v>106</c:v>
                </c:pt>
                <c:pt idx="97">
                  <c:v>84.8</c:v>
                </c:pt>
                <c:pt idx="98">
                  <c:v>127.2</c:v>
                </c:pt>
                <c:pt idx="99">
                  <c:v>42.4</c:v>
                </c:pt>
                <c:pt idx="100">
                  <c:v>106</c:v>
                </c:pt>
                <c:pt idx="101">
                  <c:v>95.4</c:v>
                </c:pt>
                <c:pt idx="102">
                  <c:v>63.6</c:v>
                </c:pt>
                <c:pt idx="103">
                  <c:v>169.6</c:v>
                </c:pt>
                <c:pt idx="104">
                  <c:v>106</c:v>
                </c:pt>
                <c:pt idx="105">
                  <c:v>53</c:v>
                </c:pt>
                <c:pt idx="106">
                  <c:v>42.4</c:v>
                </c:pt>
                <c:pt idx="107">
                  <c:v>127.2</c:v>
                </c:pt>
                <c:pt idx="108">
                  <c:v>84.8</c:v>
                </c:pt>
                <c:pt idx="109">
                  <c:v>127.2</c:v>
                </c:pt>
                <c:pt idx="110">
                  <c:v>106</c:v>
                </c:pt>
                <c:pt idx="111">
                  <c:v>53</c:v>
                </c:pt>
                <c:pt idx="112">
                  <c:v>95.4</c:v>
                </c:pt>
                <c:pt idx="113">
                  <c:v>74.2</c:v>
                </c:pt>
                <c:pt idx="114">
                  <c:v>106</c:v>
                </c:pt>
                <c:pt idx="115">
                  <c:v>95.4</c:v>
                </c:pt>
                <c:pt idx="116">
                  <c:v>63.6</c:v>
                </c:pt>
                <c:pt idx="117">
                  <c:v>21.2</c:v>
                </c:pt>
                <c:pt idx="118">
                  <c:v>127.2</c:v>
                </c:pt>
                <c:pt idx="119">
                  <c:v>95.4</c:v>
                </c:pt>
                <c:pt idx="120">
                  <c:v>169.6</c:v>
                </c:pt>
                <c:pt idx="121">
                  <c:v>84.8</c:v>
                </c:pt>
                <c:pt idx="122">
                  <c:v>95.4</c:v>
                </c:pt>
                <c:pt idx="123">
                  <c:v>95.4</c:v>
                </c:pt>
                <c:pt idx="124">
                  <c:v>74.2</c:v>
                </c:pt>
                <c:pt idx="125">
                  <c:v>95.4</c:v>
                </c:pt>
                <c:pt idx="126">
                  <c:v>84.8</c:v>
                </c:pt>
                <c:pt idx="127">
                  <c:v>84.8</c:v>
                </c:pt>
                <c:pt idx="128">
                  <c:v>53</c:v>
                </c:pt>
                <c:pt idx="129">
                  <c:v>53</c:v>
                </c:pt>
                <c:pt idx="130">
                  <c:v>63.6</c:v>
                </c:pt>
                <c:pt idx="131">
                  <c:v>95.4</c:v>
                </c:pt>
                <c:pt idx="132">
                  <c:v>84.8</c:v>
                </c:pt>
                <c:pt idx="133">
                  <c:v>84.8</c:v>
                </c:pt>
                <c:pt idx="134">
                  <c:v>106</c:v>
                </c:pt>
                <c:pt idx="135">
                  <c:v>84.8</c:v>
                </c:pt>
                <c:pt idx="136">
                  <c:v>84.8</c:v>
                </c:pt>
                <c:pt idx="137">
                  <c:v>95.4</c:v>
                </c:pt>
                <c:pt idx="138">
                  <c:v>42.4</c:v>
                </c:pt>
                <c:pt idx="139">
                  <c:v>63.6</c:v>
                </c:pt>
                <c:pt idx="140">
                  <c:v>106</c:v>
                </c:pt>
                <c:pt idx="141">
                  <c:v>120</c:v>
                </c:pt>
                <c:pt idx="142">
                  <c:v>200</c:v>
                </c:pt>
                <c:pt idx="143">
                  <c:v>140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80</c:v>
                </c:pt>
                <c:pt idx="148">
                  <c:v>200</c:v>
                </c:pt>
                <c:pt idx="149">
                  <c:v>160</c:v>
                </c:pt>
                <c:pt idx="150">
                  <c:v>120</c:v>
                </c:pt>
                <c:pt idx="151">
                  <c:v>160</c:v>
                </c:pt>
                <c:pt idx="152">
                  <c:v>200</c:v>
                </c:pt>
                <c:pt idx="153">
                  <c:v>100</c:v>
                </c:pt>
                <c:pt idx="154">
                  <c:v>180</c:v>
                </c:pt>
                <c:pt idx="155">
                  <c:v>240</c:v>
                </c:pt>
                <c:pt idx="156">
                  <c:v>170</c:v>
                </c:pt>
                <c:pt idx="157">
                  <c:v>100</c:v>
                </c:pt>
                <c:pt idx="158">
                  <c:v>180</c:v>
                </c:pt>
                <c:pt idx="159">
                  <c:v>160</c:v>
                </c:pt>
                <c:pt idx="160">
                  <c:v>100</c:v>
                </c:pt>
                <c:pt idx="161">
                  <c:v>100</c:v>
                </c:pt>
                <c:pt idx="162">
                  <c:v>180</c:v>
                </c:pt>
                <c:pt idx="163">
                  <c:v>180</c:v>
                </c:pt>
                <c:pt idx="164">
                  <c:v>150</c:v>
                </c:pt>
                <c:pt idx="165">
                  <c:v>180</c:v>
                </c:pt>
                <c:pt idx="166">
                  <c:v>300</c:v>
                </c:pt>
                <c:pt idx="167">
                  <c:v>280</c:v>
                </c:pt>
                <c:pt idx="168">
                  <c:v>160</c:v>
                </c:pt>
                <c:pt idx="169">
                  <c:v>150</c:v>
                </c:pt>
                <c:pt idx="170">
                  <c:v>260</c:v>
                </c:pt>
                <c:pt idx="171">
                  <c:v>200</c:v>
                </c:pt>
                <c:pt idx="172">
                  <c:v>150</c:v>
                </c:pt>
                <c:pt idx="173">
                  <c:v>360</c:v>
                </c:pt>
                <c:pt idx="174">
                  <c:v>150</c:v>
                </c:pt>
                <c:pt idx="175">
                  <c:v>200</c:v>
                </c:pt>
                <c:pt idx="176">
                  <c:v>200</c:v>
                </c:pt>
                <c:pt idx="177">
                  <c:v>160</c:v>
                </c:pt>
                <c:pt idx="178">
                  <c:v>120</c:v>
                </c:pt>
                <c:pt idx="179">
                  <c:v>180</c:v>
                </c:pt>
              </c:numCache>
            </c:numRef>
          </c:yVal>
          <c:smooth val="0"/>
        </c:ser>
        <c:ser>
          <c:idx val="1"/>
          <c:order val="1"/>
          <c:tx>
            <c:v>Predicted Miles</c:v>
          </c:tx>
          <c:spPr>
            <a:ln w="28575">
              <a:noFill/>
            </a:ln>
          </c:spPr>
          <c:xVal>
            <c:numRef>
              <c:f>'DATA Modified'!$H$2:$H$181</c:f>
              <c:numCache>
                <c:formatCode>General</c:formatCode>
                <c:ptCount val="180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1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5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4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5</c:v>
                </c:pt>
                <c:pt idx="62">
                  <c:v>2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4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4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2</c:v>
                </c:pt>
                <c:pt idx="92">
                  <c:v>2</c:v>
                </c:pt>
                <c:pt idx="93">
                  <c:v>3</c:v>
                </c:pt>
                <c:pt idx="94">
                  <c:v>2</c:v>
                </c:pt>
                <c:pt idx="95">
                  <c:v>4</c:v>
                </c:pt>
                <c:pt idx="96">
                  <c:v>3</c:v>
                </c:pt>
                <c:pt idx="97">
                  <c:v>3</c:v>
                </c:pt>
                <c:pt idx="98">
                  <c:v>4</c:v>
                </c:pt>
                <c:pt idx="99">
                  <c:v>2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4</c:v>
                </c:pt>
                <c:pt idx="105">
                  <c:v>3</c:v>
                </c:pt>
                <c:pt idx="106">
                  <c:v>2</c:v>
                </c:pt>
                <c:pt idx="107">
                  <c:v>3</c:v>
                </c:pt>
                <c:pt idx="108">
                  <c:v>3</c:v>
                </c:pt>
                <c:pt idx="109">
                  <c:v>4</c:v>
                </c:pt>
                <c:pt idx="110">
                  <c:v>3</c:v>
                </c:pt>
                <c:pt idx="111">
                  <c:v>2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1</c:v>
                </c:pt>
                <c:pt idx="118">
                  <c:v>3</c:v>
                </c:pt>
                <c:pt idx="119">
                  <c:v>3</c:v>
                </c:pt>
                <c:pt idx="120">
                  <c:v>4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4</c:v>
                </c:pt>
                <c:pt idx="125">
                  <c:v>3</c:v>
                </c:pt>
                <c:pt idx="126">
                  <c:v>4</c:v>
                </c:pt>
                <c:pt idx="127">
                  <c:v>3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2</c:v>
                </c:pt>
                <c:pt idx="139">
                  <c:v>3</c:v>
                </c:pt>
                <c:pt idx="140">
                  <c:v>3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4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4</c:v>
                </c:pt>
                <c:pt idx="152">
                  <c:v>5</c:v>
                </c:pt>
                <c:pt idx="153">
                  <c:v>3</c:v>
                </c:pt>
                <c:pt idx="154">
                  <c:v>4</c:v>
                </c:pt>
                <c:pt idx="155">
                  <c:v>5</c:v>
                </c:pt>
                <c:pt idx="156">
                  <c:v>5</c:v>
                </c:pt>
                <c:pt idx="157">
                  <c:v>3</c:v>
                </c:pt>
                <c:pt idx="158">
                  <c:v>4</c:v>
                </c:pt>
                <c:pt idx="159">
                  <c:v>5</c:v>
                </c:pt>
                <c:pt idx="160">
                  <c:v>3</c:v>
                </c:pt>
                <c:pt idx="161">
                  <c:v>4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4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</c:numCache>
            </c:numRef>
          </c:xVal>
          <c:yVal>
            <c:numRef>
              <c:f>'Miles All Vars But 498'!$B$32:$B$211</c:f>
              <c:numCache>
                <c:formatCode>General</c:formatCode>
                <c:ptCount val="180"/>
                <c:pt idx="0">
                  <c:v>107.29391149820204</c:v>
                </c:pt>
                <c:pt idx="1">
                  <c:v>57.766905005139662</c:v>
                </c:pt>
                <c:pt idx="2">
                  <c:v>105.85752551366318</c:v>
                </c:pt>
                <c:pt idx="3">
                  <c:v>92.761270214787345</c:v>
                </c:pt>
                <c:pt idx="4">
                  <c:v>85.508269910772597</c:v>
                </c:pt>
                <c:pt idx="5">
                  <c:v>88.128768452951718</c:v>
                </c:pt>
                <c:pt idx="6">
                  <c:v>89.159779586036947</c:v>
                </c:pt>
                <c:pt idx="7">
                  <c:v>86.448328909225737</c:v>
                </c:pt>
                <c:pt idx="8">
                  <c:v>141.95614326768589</c:v>
                </c:pt>
                <c:pt idx="9">
                  <c:v>66.874298929241945</c:v>
                </c:pt>
                <c:pt idx="10">
                  <c:v>83.145419061190339</c:v>
                </c:pt>
                <c:pt idx="11">
                  <c:v>61.918253749769562</c:v>
                </c:pt>
                <c:pt idx="12">
                  <c:v>93.103621594856449</c:v>
                </c:pt>
                <c:pt idx="13">
                  <c:v>83.819903881423315</c:v>
                </c:pt>
                <c:pt idx="14">
                  <c:v>25.334401131027974</c:v>
                </c:pt>
                <c:pt idx="15">
                  <c:v>80.263058033488619</c:v>
                </c:pt>
                <c:pt idx="16">
                  <c:v>63.666521266345015</c:v>
                </c:pt>
                <c:pt idx="17">
                  <c:v>98.214617709163008</c:v>
                </c:pt>
                <c:pt idx="18">
                  <c:v>94.134632727941693</c:v>
                </c:pt>
                <c:pt idx="19">
                  <c:v>36.622741635448349</c:v>
                </c:pt>
                <c:pt idx="20">
                  <c:v>102.93619838807226</c:v>
                </c:pt>
                <c:pt idx="21">
                  <c:v>94.268356425831016</c:v>
                </c:pt>
                <c:pt idx="22">
                  <c:v>95.973852379149207</c:v>
                </c:pt>
                <c:pt idx="23">
                  <c:v>174.4167472768608</c:v>
                </c:pt>
                <c:pt idx="24">
                  <c:v>69.680507206053306</c:v>
                </c:pt>
                <c:pt idx="25">
                  <c:v>69.256129213072256</c:v>
                </c:pt>
                <c:pt idx="26">
                  <c:v>99.206686451638376</c:v>
                </c:pt>
                <c:pt idx="27">
                  <c:v>96.51665819086702</c:v>
                </c:pt>
                <c:pt idx="28">
                  <c:v>73.849571104348229</c:v>
                </c:pt>
                <c:pt idx="29">
                  <c:v>54.333604136451491</c:v>
                </c:pt>
                <c:pt idx="30">
                  <c:v>90.05099004588871</c:v>
                </c:pt>
                <c:pt idx="31">
                  <c:v>100.99389635882366</c:v>
                </c:pt>
                <c:pt idx="32">
                  <c:v>35.159051438620466</c:v>
                </c:pt>
                <c:pt idx="33">
                  <c:v>75.954193461960216</c:v>
                </c:pt>
                <c:pt idx="34">
                  <c:v>119.35453814832654</c:v>
                </c:pt>
                <c:pt idx="35">
                  <c:v>106.83138703738538</c:v>
                </c:pt>
                <c:pt idx="36">
                  <c:v>41.98124589645105</c:v>
                </c:pt>
                <c:pt idx="37">
                  <c:v>85.780716987111163</c:v>
                </c:pt>
                <c:pt idx="38">
                  <c:v>72.002229788422369</c:v>
                </c:pt>
                <c:pt idx="39">
                  <c:v>126.34735400528213</c:v>
                </c:pt>
                <c:pt idx="40">
                  <c:v>80.2180386675346</c:v>
                </c:pt>
                <c:pt idx="41">
                  <c:v>66.265100897073438</c:v>
                </c:pt>
                <c:pt idx="42">
                  <c:v>101.6252350306611</c:v>
                </c:pt>
                <c:pt idx="43">
                  <c:v>74.161452636384794</c:v>
                </c:pt>
                <c:pt idx="44">
                  <c:v>74.384255251347724</c:v>
                </c:pt>
                <c:pt idx="45">
                  <c:v>68.141038843473353</c:v>
                </c:pt>
                <c:pt idx="46">
                  <c:v>90.947902895946314</c:v>
                </c:pt>
                <c:pt idx="47">
                  <c:v>98.801483072000423</c:v>
                </c:pt>
                <c:pt idx="48">
                  <c:v>111.32408812598756</c:v>
                </c:pt>
                <c:pt idx="49">
                  <c:v>86.092598519147742</c:v>
                </c:pt>
                <c:pt idx="50">
                  <c:v>85.863368050981649</c:v>
                </c:pt>
                <c:pt idx="51">
                  <c:v>47.142729415080346</c:v>
                </c:pt>
                <c:pt idx="52">
                  <c:v>103.45875229166276</c:v>
                </c:pt>
                <c:pt idx="53">
                  <c:v>135.90640642737515</c:v>
                </c:pt>
                <c:pt idx="54">
                  <c:v>91.393508125872174</c:v>
                </c:pt>
                <c:pt idx="55">
                  <c:v>50.14668389726242</c:v>
                </c:pt>
                <c:pt idx="56">
                  <c:v>40.409239289185081</c:v>
                </c:pt>
                <c:pt idx="57">
                  <c:v>112.70404996416075</c:v>
                </c:pt>
                <c:pt idx="58">
                  <c:v>112.12051727855984</c:v>
                </c:pt>
                <c:pt idx="59">
                  <c:v>36.228045147481168</c:v>
                </c:pt>
                <c:pt idx="60">
                  <c:v>79.932734930861812</c:v>
                </c:pt>
                <c:pt idx="61">
                  <c:v>148.41500802039482</c:v>
                </c:pt>
                <c:pt idx="62">
                  <c:v>33.21801368995493</c:v>
                </c:pt>
                <c:pt idx="63">
                  <c:v>97.655415016229114</c:v>
                </c:pt>
                <c:pt idx="64">
                  <c:v>88.460425342010609</c:v>
                </c:pt>
                <c:pt idx="65">
                  <c:v>78.270947650804246</c:v>
                </c:pt>
                <c:pt idx="66">
                  <c:v>109.65122323609796</c:v>
                </c:pt>
                <c:pt idx="67">
                  <c:v>71.125443173246083</c:v>
                </c:pt>
                <c:pt idx="68">
                  <c:v>75.52301207670979</c:v>
                </c:pt>
                <c:pt idx="69">
                  <c:v>74.187655846610241</c:v>
                </c:pt>
                <c:pt idx="70">
                  <c:v>66.334075670556118</c:v>
                </c:pt>
                <c:pt idx="71">
                  <c:v>82.796888739810413</c:v>
                </c:pt>
                <c:pt idx="72">
                  <c:v>129.24378799980036</c:v>
                </c:pt>
                <c:pt idx="73">
                  <c:v>84.858911005980872</c:v>
                </c:pt>
                <c:pt idx="74">
                  <c:v>98.184022187884437</c:v>
                </c:pt>
                <c:pt idx="75">
                  <c:v>77.445233669646782</c:v>
                </c:pt>
                <c:pt idx="76">
                  <c:v>103.4770053089856</c:v>
                </c:pt>
                <c:pt idx="77">
                  <c:v>55.364840474149695</c:v>
                </c:pt>
                <c:pt idx="78">
                  <c:v>96.288003805172934</c:v>
                </c:pt>
                <c:pt idx="79">
                  <c:v>82.912170867109495</c:v>
                </c:pt>
                <c:pt idx="80">
                  <c:v>81.668802698179249</c:v>
                </c:pt>
                <c:pt idx="81">
                  <c:v>63.131837119345519</c:v>
                </c:pt>
                <c:pt idx="82">
                  <c:v>88.936976971074017</c:v>
                </c:pt>
                <c:pt idx="83">
                  <c:v>85.932647903753633</c:v>
                </c:pt>
                <c:pt idx="84">
                  <c:v>152.52722738861604</c:v>
                </c:pt>
                <c:pt idx="85">
                  <c:v>31.168730604168871</c:v>
                </c:pt>
                <c:pt idx="86">
                  <c:v>50.929040083018222</c:v>
                </c:pt>
                <c:pt idx="87">
                  <c:v>87.314482959485275</c:v>
                </c:pt>
                <c:pt idx="88">
                  <c:v>88.93089999572986</c:v>
                </c:pt>
                <c:pt idx="89">
                  <c:v>80.224115642878772</c:v>
                </c:pt>
                <c:pt idx="90">
                  <c:v>102.25566029977446</c:v>
                </c:pt>
                <c:pt idx="91">
                  <c:v>56.706048474980435</c:v>
                </c:pt>
                <c:pt idx="92">
                  <c:v>60.619420635767398</c:v>
                </c:pt>
                <c:pt idx="93">
                  <c:v>83.495892105977788</c:v>
                </c:pt>
                <c:pt idx="94">
                  <c:v>60.034014732608043</c:v>
                </c:pt>
                <c:pt idx="95">
                  <c:v>117.52102088732487</c:v>
                </c:pt>
                <c:pt idx="96">
                  <c:v>82.871543812208571</c:v>
                </c:pt>
                <c:pt idx="97">
                  <c:v>75.33226444270349</c:v>
                </c:pt>
                <c:pt idx="98">
                  <c:v>114.37726573190933</c:v>
                </c:pt>
                <c:pt idx="99">
                  <c:v>41.758443281488113</c:v>
                </c:pt>
                <c:pt idx="100">
                  <c:v>133.22798606033808</c:v>
                </c:pt>
                <c:pt idx="101">
                  <c:v>87.854869496690625</c:v>
                </c:pt>
                <c:pt idx="102">
                  <c:v>68.961377605004628</c:v>
                </c:pt>
                <c:pt idx="103">
                  <c:v>111.36910749194158</c:v>
                </c:pt>
                <c:pt idx="104">
                  <c:v>117.64904219500835</c:v>
                </c:pt>
                <c:pt idx="105">
                  <c:v>66.798146178351573</c:v>
                </c:pt>
                <c:pt idx="106">
                  <c:v>43.921674708141182</c:v>
                </c:pt>
                <c:pt idx="107">
                  <c:v>109.03926324485415</c:v>
                </c:pt>
                <c:pt idx="108">
                  <c:v>101.98213592865164</c:v>
                </c:pt>
                <c:pt idx="109">
                  <c:v>127.11662013279458</c:v>
                </c:pt>
                <c:pt idx="110">
                  <c:v>99.786015379453559</c:v>
                </c:pt>
                <c:pt idx="111">
                  <c:v>78.787705951060573</c:v>
                </c:pt>
                <c:pt idx="112">
                  <c:v>95.791451614474198</c:v>
                </c:pt>
                <c:pt idx="113">
                  <c:v>95.300827018594319</c:v>
                </c:pt>
                <c:pt idx="114">
                  <c:v>111.120639530411</c:v>
                </c:pt>
                <c:pt idx="115">
                  <c:v>83.661895989436715</c:v>
                </c:pt>
                <c:pt idx="116">
                  <c:v>65.576612615873017</c:v>
                </c:pt>
                <c:pt idx="117">
                  <c:v>7.2162954204369889</c:v>
                </c:pt>
                <c:pt idx="118">
                  <c:v>102.7392481054758</c:v>
                </c:pt>
                <c:pt idx="119">
                  <c:v>83.884698604399645</c:v>
                </c:pt>
                <c:pt idx="120">
                  <c:v>144.14156932587372</c:v>
                </c:pt>
                <c:pt idx="121">
                  <c:v>63.597592291432015</c:v>
                </c:pt>
                <c:pt idx="122">
                  <c:v>81.68287566499572</c:v>
                </c:pt>
                <c:pt idx="123">
                  <c:v>122.3015224271889</c:v>
                </c:pt>
                <c:pt idx="124">
                  <c:v>92.358334582152025</c:v>
                </c:pt>
                <c:pt idx="125">
                  <c:v>111.03843351145578</c:v>
                </c:pt>
                <c:pt idx="126">
                  <c:v>113.41104932180042</c:v>
                </c:pt>
                <c:pt idx="127">
                  <c:v>92.800048713337063</c:v>
                </c:pt>
                <c:pt idx="128">
                  <c:v>66.431104780532365</c:v>
                </c:pt>
                <c:pt idx="129">
                  <c:v>55.472360961813564</c:v>
                </c:pt>
                <c:pt idx="130">
                  <c:v>49.775958944347678</c:v>
                </c:pt>
                <c:pt idx="131">
                  <c:v>82.128480894921594</c:v>
                </c:pt>
                <c:pt idx="132">
                  <c:v>60.447760160672317</c:v>
                </c:pt>
                <c:pt idx="133">
                  <c:v>107.08039286257379</c:v>
                </c:pt>
                <c:pt idx="134">
                  <c:v>84.413305776054983</c:v>
                </c:pt>
                <c:pt idx="135">
                  <c:v>86.341604344336133</c:v>
                </c:pt>
                <c:pt idx="136">
                  <c:v>79.162508988514972</c:v>
                </c:pt>
                <c:pt idx="137">
                  <c:v>87.283536560347741</c:v>
                </c:pt>
                <c:pt idx="138">
                  <c:v>31.666742254545667</c:v>
                </c:pt>
                <c:pt idx="139">
                  <c:v>58.991270032542516</c:v>
                </c:pt>
                <c:pt idx="140">
                  <c:v>108.26720947033425</c:v>
                </c:pt>
                <c:pt idx="141">
                  <c:v>136.88780627484195</c:v>
                </c:pt>
                <c:pt idx="142">
                  <c:v>140.93842714534077</c:v>
                </c:pt>
                <c:pt idx="143">
                  <c:v>157.71710156036647</c:v>
                </c:pt>
                <c:pt idx="144">
                  <c:v>137.47927350107497</c:v>
                </c:pt>
                <c:pt idx="145">
                  <c:v>150.63728024066725</c:v>
                </c:pt>
                <c:pt idx="146">
                  <c:v>158.90165098713192</c:v>
                </c:pt>
                <c:pt idx="147">
                  <c:v>150.71692879521316</c:v>
                </c:pt>
                <c:pt idx="148">
                  <c:v>172.94926886454704</c:v>
                </c:pt>
                <c:pt idx="149">
                  <c:v>169.69662019626699</c:v>
                </c:pt>
                <c:pt idx="150">
                  <c:v>155.10591590076521</c:v>
                </c:pt>
                <c:pt idx="151">
                  <c:v>137.29957261728123</c:v>
                </c:pt>
                <c:pt idx="152">
                  <c:v>173.02891741909292</c:v>
                </c:pt>
                <c:pt idx="153">
                  <c:v>102.12914901561217</c:v>
                </c:pt>
                <c:pt idx="154">
                  <c:v>170.72969366112557</c:v>
                </c:pt>
                <c:pt idx="155">
                  <c:v>200.92572425408318</c:v>
                </c:pt>
                <c:pt idx="156">
                  <c:v>152.23695120304163</c:v>
                </c:pt>
                <c:pt idx="157">
                  <c:v>86.385488811474701</c:v>
                </c:pt>
                <c:pt idx="158">
                  <c:v>157.24389023784337</c:v>
                </c:pt>
                <c:pt idx="159">
                  <c:v>177.82950104843138</c:v>
                </c:pt>
                <c:pt idx="160">
                  <c:v>113.01844304212484</c:v>
                </c:pt>
                <c:pt idx="161">
                  <c:v>130.77259960888324</c:v>
                </c:pt>
                <c:pt idx="162">
                  <c:v>212.15690952747161</c:v>
                </c:pt>
                <c:pt idx="163">
                  <c:v>218.81425240336421</c:v>
                </c:pt>
                <c:pt idx="164">
                  <c:v>203.2648133927749</c:v>
                </c:pt>
                <c:pt idx="165">
                  <c:v>158.2545761864755</c:v>
                </c:pt>
                <c:pt idx="166">
                  <c:v>244.9922081519133</c:v>
                </c:pt>
                <c:pt idx="167">
                  <c:v>220.38537905467632</c:v>
                </c:pt>
                <c:pt idx="168">
                  <c:v>172.05231524055461</c:v>
                </c:pt>
                <c:pt idx="169">
                  <c:v>196.0535021787754</c:v>
                </c:pt>
                <c:pt idx="170">
                  <c:v>217.43230214819934</c:v>
                </c:pt>
                <c:pt idx="171">
                  <c:v>174.36527661896872</c:v>
                </c:pt>
                <c:pt idx="172">
                  <c:v>193.93180177339514</c:v>
                </c:pt>
                <c:pt idx="173">
                  <c:v>179.34109747789341</c:v>
                </c:pt>
                <c:pt idx="174">
                  <c:v>194.91016561335022</c:v>
                </c:pt>
                <c:pt idx="175">
                  <c:v>177.27364339728433</c:v>
                </c:pt>
                <c:pt idx="176">
                  <c:v>150.5382202866017</c:v>
                </c:pt>
                <c:pt idx="177">
                  <c:v>186.60735917367987</c:v>
                </c:pt>
                <c:pt idx="178">
                  <c:v>170.88174429111939</c:v>
                </c:pt>
                <c:pt idx="179">
                  <c:v>163.84701922795691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332032"/>
        <c:axId val="182329728"/>
      </c:scatterChart>
      <c:valAx>
        <c:axId val="18233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2329728"/>
        <c:crosses val="autoZero"/>
        <c:crossBetween val="midCat"/>
      </c:valAx>
      <c:valAx>
        <c:axId val="182329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Miles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82332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Histograms!$K$2:$K$11</c:f>
              <c:numCache>
                <c:formatCode>General</c:formatCode>
                <c:ptCount val="10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</c:numCache>
            </c:numRef>
          </c:cat>
          <c:val>
            <c:numRef>
              <c:f>Histograms!$M$2:$M$11</c:f>
              <c:numCache>
                <c:formatCode>General</c:formatCode>
                <c:ptCount val="10"/>
                <c:pt idx="0">
                  <c:v>1.6666666666666666E-2</c:v>
                </c:pt>
                <c:pt idx="1">
                  <c:v>2.7777777777777776E-2</c:v>
                </c:pt>
                <c:pt idx="2">
                  <c:v>0.30555555555555558</c:v>
                </c:pt>
                <c:pt idx="3">
                  <c:v>2.7777777777777776E-2</c:v>
                </c:pt>
                <c:pt idx="4">
                  <c:v>0.47222222222222221</c:v>
                </c:pt>
                <c:pt idx="5">
                  <c:v>0</c:v>
                </c:pt>
                <c:pt idx="6">
                  <c:v>0.12777777777777777</c:v>
                </c:pt>
                <c:pt idx="7">
                  <c:v>0</c:v>
                </c:pt>
                <c:pt idx="8">
                  <c:v>5.5555555555555558E-3</c:v>
                </c:pt>
                <c:pt idx="9">
                  <c:v>1.6666666666666666E-2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4249344"/>
        <c:axId val="184259712"/>
      </c:barChart>
      <c:catAx>
        <c:axId val="18424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Education Bins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4259712"/>
        <c:crosses val="autoZero"/>
        <c:auto val="1"/>
        <c:lblAlgn val="ctr"/>
        <c:lblOffset val="100"/>
        <c:noMultiLvlLbl val="0"/>
      </c:catAx>
      <c:valAx>
        <c:axId val="184259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4249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Income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Miles</c:v>
          </c:tx>
          <c:spPr>
            <a:ln w="28575">
              <a:noFill/>
            </a:ln>
          </c:spPr>
          <c:xVal>
            <c:numRef>
              <c:f>'DATA Modified'!$K$2:$K$181</c:f>
              <c:numCache>
                <c:formatCode>General</c:formatCode>
                <c:ptCount val="180"/>
                <c:pt idx="0">
                  <c:v>29562</c:v>
                </c:pt>
                <c:pt idx="1">
                  <c:v>31836</c:v>
                </c:pt>
                <c:pt idx="2">
                  <c:v>30699</c:v>
                </c:pt>
                <c:pt idx="3">
                  <c:v>32973</c:v>
                </c:pt>
                <c:pt idx="4">
                  <c:v>35247</c:v>
                </c:pt>
                <c:pt idx="5">
                  <c:v>32973</c:v>
                </c:pt>
                <c:pt idx="6">
                  <c:v>35247</c:v>
                </c:pt>
                <c:pt idx="7">
                  <c:v>32973</c:v>
                </c:pt>
                <c:pt idx="8">
                  <c:v>35247</c:v>
                </c:pt>
                <c:pt idx="9">
                  <c:v>37521</c:v>
                </c:pt>
                <c:pt idx="10">
                  <c:v>36384</c:v>
                </c:pt>
                <c:pt idx="11">
                  <c:v>35247</c:v>
                </c:pt>
                <c:pt idx="12">
                  <c:v>36384</c:v>
                </c:pt>
                <c:pt idx="13">
                  <c:v>35247</c:v>
                </c:pt>
                <c:pt idx="14">
                  <c:v>38658</c:v>
                </c:pt>
                <c:pt idx="15">
                  <c:v>40932</c:v>
                </c:pt>
                <c:pt idx="16">
                  <c:v>34110</c:v>
                </c:pt>
                <c:pt idx="17">
                  <c:v>39795</c:v>
                </c:pt>
                <c:pt idx="18">
                  <c:v>38658</c:v>
                </c:pt>
                <c:pt idx="19">
                  <c:v>34110</c:v>
                </c:pt>
                <c:pt idx="20">
                  <c:v>38658</c:v>
                </c:pt>
                <c:pt idx="21">
                  <c:v>40932</c:v>
                </c:pt>
                <c:pt idx="22">
                  <c:v>42069</c:v>
                </c:pt>
                <c:pt idx="23">
                  <c:v>44343</c:v>
                </c:pt>
                <c:pt idx="24">
                  <c:v>45480</c:v>
                </c:pt>
                <c:pt idx="25">
                  <c:v>42069</c:v>
                </c:pt>
                <c:pt idx="26">
                  <c:v>46617</c:v>
                </c:pt>
                <c:pt idx="27">
                  <c:v>48891</c:v>
                </c:pt>
                <c:pt idx="28">
                  <c:v>45480</c:v>
                </c:pt>
                <c:pt idx="29">
                  <c:v>53439</c:v>
                </c:pt>
                <c:pt idx="30">
                  <c:v>39795</c:v>
                </c:pt>
                <c:pt idx="31">
                  <c:v>40932</c:v>
                </c:pt>
                <c:pt idx="32">
                  <c:v>40932</c:v>
                </c:pt>
                <c:pt idx="33">
                  <c:v>43206</c:v>
                </c:pt>
                <c:pt idx="34">
                  <c:v>44343</c:v>
                </c:pt>
                <c:pt idx="35">
                  <c:v>52302</c:v>
                </c:pt>
                <c:pt idx="36">
                  <c:v>53439</c:v>
                </c:pt>
                <c:pt idx="37">
                  <c:v>51165</c:v>
                </c:pt>
                <c:pt idx="38">
                  <c:v>36384</c:v>
                </c:pt>
                <c:pt idx="39">
                  <c:v>44343</c:v>
                </c:pt>
                <c:pt idx="40">
                  <c:v>50028</c:v>
                </c:pt>
                <c:pt idx="41">
                  <c:v>45480</c:v>
                </c:pt>
                <c:pt idx="42">
                  <c:v>54576</c:v>
                </c:pt>
                <c:pt idx="43">
                  <c:v>45480</c:v>
                </c:pt>
                <c:pt idx="44">
                  <c:v>46617</c:v>
                </c:pt>
                <c:pt idx="45">
                  <c:v>52302</c:v>
                </c:pt>
                <c:pt idx="46">
                  <c:v>52302</c:v>
                </c:pt>
                <c:pt idx="47">
                  <c:v>54576</c:v>
                </c:pt>
                <c:pt idx="48">
                  <c:v>54576</c:v>
                </c:pt>
                <c:pt idx="49">
                  <c:v>51165</c:v>
                </c:pt>
                <c:pt idx="50">
                  <c:v>68220</c:v>
                </c:pt>
                <c:pt idx="51">
                  <c:v>46617</c:v>
                </c:pt>
                <c:pt idx="52">
                  <c:v>50028</c:v>
                </c:pt>
                <c:pt idx="53">
                  <c:v>46617</c:v>
                </c:pt>
                <c:pt idx="54">
                  <c:v>54576</c:v>
                </c:pt>
                <c:pt idx="55">
                  <c:v>54576</c:v>
                </c:pt>
                <c:pt idx="56">
                  <c:v>45480</c:v>
                </c:pt>
                <c:pt idx="57">
                  <c:v>46617</c:v>
                </c:pt>
                <c:pt idx="58">
                  <c:v>52302</c:v>
                </c:pt>
                <c:pt idx="59">
                  <c:v>55713</c:v>
                </c:pt>
                <c:pt idx="60">
                  <c:v>46617</c:v>
                </c:pt>
                <c:pt idx="61">
                  <c:v>51165</c:v>
                </c:pt>
                <c:pt idx="62">
                  <c:v>52302</c:v>
                </c:pt>
                <c:pt idx="63">
                  <c:v>48891</c:v>
                </c:pt>
                <c:pt idx="64">
                  <c:v>60261</c:v>
                </c:pt>
                <c:pt idx="65">
                  <c:v>67083</c:v>
                </c:pt>
                <c:pt idx="66">
                  <c:v>44343</c:v>
                </c:pt>
                <c:pt idx="67">
                  <c:v>37521</c:v>
                </c:pt>
                <c:pt idx="68">
                  <c:v>46617</c:v>
                </c:pt>
                <c:pt idx="69">
                  <c:v>54576</c:v>
                </c:pt>
                <c:pt idx="70">
                  <c:v>52302</c:v>
                </c:pt>
                <c:pt idx="71">
                  <c:v>56850</c:v>
                </c:pt>
                <c:pt idx="72">
                  <c:v>59124</c:v>
                </c:pt>
                <c:pt idx="73">
                  <c:v>61398</c:v>
                </c:pt>
                <c:pt idx="74">
                  <c:v>54576</c:v>
                </c:pt>
                <c:pt idx="75">
                  <c:v>53439</c:v>
                </c:pt>
                <c:pt idx="76">
                  <c:v>57987</c:v>
                </c:pt>
                <c:pt idx="77">
                  <c:v>60261</c:v>
                </c:pt>
                <c:pt idx="78">
                  <c:v>56850</c:v>
                </c:pt>
                <c:pt idx="79">
                  <c:v>64809</c:v>
                </c:pt>
                <c:pt idx="80">
                  <c:v>31836</c:v>
                </c:pt>
                <c:pt idx="81">
                  <c:v>32973</c:v>
                </c:pt>
                <c:pt idx="82">
                  <c:v>34110</c:v>
                </c:pt>
                <c:pt idx="83">
                  <c:v>38658</c:v>
                </c:pt>
                <c:pt idx="84">
                  <c:v>34110</c:v>
                </c:pt>
                <c:pt idx="85">
                  <c:v>34110</c:v>
                </c:pt>
                <c:pt idx="86">
                  <c:v>32973</c:v>
                </c:pt>
                <c:pt idx="87">
                  <c:v>36384</c:v>
                </c:pt>
                <c:pt idx="88">
                  <c:v>38658</c:v>
                </c:pt>
                <c:pt idx="89">
                  <c:v>45480</c:v>
                </c:pt>
                <c:pt idx="90">
                  <c:v>45480</c:v>
                </c:pt>
                <c:pt idx="91">
                  <c:v>43206</c:v>
                </c:pt>
                <c:pt idx="92">
                  <c:v>40932</c:v>
                </c:pt>
                <c:pt idx="93">
                  <c:v>45480</c:v>
                </c:pt>
                <c:pt idx="94">
                  <c:v>40932</c:v>
                </c:pt>
                <c:pt idx="95">
                  <c:v>48891</c:v>
                </c:pt>
                <c:pt idx="96">
                  <c:v>50028</c:v>
                </c:pt>
                <c:pt idx="97">
                  <c:v>45480</c:v>
                </c:pt>
                <c:pt idx="98">
                  <c:v>43206</c:v>
                </c:pt>
                <c:pt idx="99">
                  <c:v>52302</c:v>
                </c:pt>
                <c:pt idx="100">
                  <c:v>47754</c:v>
                </c:pt>
                <c:pt idx="101">
                  <c:v>45480</c:v>
                </c:pt>
                <c:pt idx="102">
                  <c:v>43206</c:v>
                </c:pt>
                <c:pt idx="103">
                  <c:v>45480</c:v>
                </c:pt>
                <c:pt idx="104">
                  <c:v>43206</c:v>
                </c:pt>
                <c:pt idx="105">
                  <c:v>50028</c:v>
                </c:pt>
                <c:pt idx="106">
                  <c:v>45480</c:v>
                </c:pt>
                <c:pt idx="107">
                  <c:v>48891</c:v>
                </c:pt>
                <c:pt idx="108">
                  <c:v>45480</c:v>
                </c:pt>
                <c:pt idx="109">
                  <c:v>50028</c:v>
                </c:pt>
                <c:pt idx="110">
                  <c:v>51165</c:v>
                </c:pt>
                <c:pt idx="111">
                  <c:v>45480</c:v>
                </c:pt>
                <c:pt idx="112">
                  <c:v>51165</c:v>
                </c:pt>
                <c:pt idx="113">
                  <c:v>57987</c:v>
                </c:pt>
                <c:pt idx="114">
                  <c:v>46617</c:v>
                </c:pt>
                <c:pt idx="115">
                  <c:v>52302</c:v>
                </c:pt>
                <c:pt idx="116">
                  <c:v>51165</c:v>
                </c:pt>
                <c:pt idx="117">
                  <c:v>65220</c:v>
                </c:pt>
                <c:pt idx="118">
                  <c:v>60261</c:v>
                </c:pt>
                <c:pt idx="119">
                  <c:v>53439</c:v>
                </c:pt>
                <c:pt idx="120">
                  <c:v>53439</c:v>
                </c:pt>
                <c:pt idx="121">
                  <c:v>50028</c:v>
                </c:pt>
                <c:pt idx="122">
                  <c:v>51165</c:v>
                </c:pt>
                <c:pt idx="123">
                  <c:v>53439</c:v>
                </c:pt>
                <c:pt idx="124">
                  <c:v>47754</c:v>
                </c:pt>
                <c:pt idx="125">
                  <c:v>64809</c:v>
                </c:pt>
                <c:pt idx="126">
                  <c:v>59124</c:v>
                </c:pt>
                <c:pt idx="127">
                  <c:v>67083</c:v>
                </c:pt>
                <c:pt idx="128">
                  <c:v>52302</c:v>
                </c:pt>
                <c:pt idx="129">
                  <c:v>53439</c:v>
                </c:pt>
                <c:pt idx="130">
                  <c:v>50028</c:v>
                </c:pt>
                <c:pt idx="131">
                  <c:v>53439</c:v>
                </c:pt>
                <c:pt idx="132">
                  <c:v>48891</c:v>
                </c:pt>
                <c:pt idx="133">
                  <c:v>62535</c:v>
                </c:pt>
                <c:pt idx="134">
                  <c:v>59124</c:v>
                </c:pt>
                <c:pt idx="135">
                  <c:v>61398</c:v>
                </c:pt>
                <c:pt idx="136">
                  <c:v>57987</c:v>
                </c:pt>
                <c:pt idx="137">
                  <c:v>64809</c:v>
                </c:pt>
                <c:pt idx="138">
                  <c:v>54576</c:v>
                </c:pt>
                <c:pt idx="139">
                  <c:v>57987</c:v>
                </c:pt>
                <c:pt idx="140">
                  <c:v>48658</c:v>
                </c:pt>
                <c:pt idx="141">
                  <c:v>54781</c:v>
                </c:pt>
                <c:pt idx="142">
                  <c:v>48556</c:v>
                </c:pt>
                <c:pt idx="143">
                  <c:v>58516</c:v>
                </c:pt>
                <c:pt idx="144">
                  <c:v>53536</c:v>
                </c:pt>
                <c:pt idx="145">
                  <c:v>48556</c:v>
                </c:pt>
                <c:pt idx="146">
                  <c:v>61006</c:v>
                </c:pt>
                <c:pt idx="147">
                  <c:v>57271</c:v>
                </c:pt>
                <c:pt idx="148">
                  <c:v>52291</c:v>
                </c:pt>
                <c:pt idx="149">
                  <c:v>49801</c:v>
                </c:pt>
                <c:pt idx="150">
                  <c:v>49801</c:v>
                </c:pt>
                <c:pt idx="151">
                  <c:v>62251</c:v>
                </c:pt>
                <c:pt idx="152">
                  <c:v>61006</c:v>
                </c:pt>
                <c:pt idx="153">
                  <c:v>64741</c:v>
                </c:pt>
                <c:pt idx="154">
                  <c:v>70966</c:v>
                </c:pt>
                <c:pt idx="155">
                  <c:v>75946</c:v>
                </c:pt>
                <c:pt idx="156">
                  <c:v>74701</c:v>
                </c:pt>
                <c:pt idx="157">
                  <c:v>69721</c:v>
                </c:pt>
                <c:pt idx="158">
                  <c:v>64741</c:v>
                </c:pt>
                <c:pt idx="159">
                  <c:v>83416</c:v>
                </c:pt>
                <c:pt idx="160">
                  <c:v>88396</c:v>
                </c:pt>
                <c:pt idx="161">
                  <c:v>90886</c:v>
                </c:pt>
                <c:pt idx="162">
                  <c:v>92131</c:v>
                </c:pt>
                <c:pt idx="163">
                  <c:v>77191</c:v>
                </c:pt>
                <c:pt idx="164">
                  <c:v>88396</c:v>
                </c:pt>
                <c:pt idx="165">
                  <c:v>52290</c:v>
                </c:pt>
                <c:pt idx="166">
                  <c:v>85906</c:v>
                </c:pt>
                <c:pt idx="167">
                  <c:v>90886</c:v>
                </c:pt>
                <c:pt idx="168">
                  <c:v>103336</c:v>
                </c:pt>
                <c:pt idx="169">
                  <c:v>99601</c:v>
                </c:pt>
                <c:pt idx="170">
                  <c:v>89641</c:v>
                </c:pt>
                <c:pt idx="171">
                  <c:v>95866</c:v>
                </c:pt>
                <c:pt idx="172">
                  <c:v>92131</c:v>
                </c:pt>
                <c:pt idx="173">
                  <c:v>92131</c:v>
                </c:pt>
                <c:pt idx="174">
                  <c:v>104581</c:v>
                </c:pt>
                <c:pt idx="175">
                  <c:v>83416</c:v>
                </c:pt>
                <c:pt idx="176">
                  <c:v>89641</c:v>
                </c:pt>
                <c:pt idx="177">
                  <c:v>90886</c:v>
                </c:pt>
                <c:pt idx="178">
                  <c:v>104581</c:v>
                </c:pt>
                <c:pt idx="179">
                  <c:v>95508</c:v>
                </c:pt>
              </c:numCache>
            </c:numRef>
          </c:xVal>
          <c:yVal>
            <c:numRef>
              <c:f>'DATA Modified'!$J$2:$J$181</c:f>
              <c:numCache>
                <c:formatCode>0</c:formatCode>
                <c:ptCount val="180"/>
                <c:pt idx="0">
                  <c:v>112</c:v>
                </c:pt>
                <c:pt idx="1">
                  <c:v>75.2</c:v>
                </c:pt>
                <c:pt idx="2">
                  <c:v>65.8</c:v>
                </c:pt>
                <c:pt idx="3">
                  <c:v>84.6</c:v>
                </c:pt>
                <c:pt idx="4">
                  <c:v>47</c:v>
                </c:pt>
                <c:pt idx="5">
                  <c:v>65.8</c:v>
                </c:pt>
                <c:pt idx="6">
                  <c:v>75.2</c:v>
                </c:pt>
                <c:pt idx="7">
                  <c:v>84.6</c:v>
                </c:pt>
                <c:pt idx="8">
                  <c:v>141</c:v>
                </c:pt>
                <c:pt idx="9">
                  <c:v>84.6</c:v>
                </c:pt>
                <c:pt idx="10">
                  <c:v>84.6</c:v>
                </c:pt>
                <c:pt idx="11">
                  <c:v>65.8</c:v>
                </c:pt>
                <c:pt idx="12">
                  <c:v>75.2</c:v>
                </c:pt>
                <c:pt idx="13">
                  <c:v>75.2</c:v>
                </c:pt>
                <c:pt idx="14">
                  <c:v>47</c:v>
                </c:pt>
                <c:pt idx="15">
                  <c:v>75.2</c:v>
                </c:pt>
                <c:pt idx="16">
                  <c:v>103.4</c:v>
                </c:pt>
                <c:pt idx="17">
                  <c:v>94</c:v>
                </c:pt>
                <c:pt idx="18">
                  <c:v>112.8</c:v>
                </c:pt>
                <c:pt idx="19">
                  <c:v>37.6</c:v>
                </c:pt>
                <c:pt idx="20">
                  <c:v>112.8</c:v>
                </c:pt>
                <c:pt idx="21">
                  <c:v>94</c:v>
                </c:pt>
                <c:pt idx="22">
                  <c:v>94</c:v>
                </c:pt>
                <c:pt idx="23">
                  <c:v>188</c:v>
                </c:pt>
                <c:pt idx="24">
                  <c:v>112.8</c:v>
                </c:pt>
                <c:pt idx="25">
                  <c:v>47</c:v>
                </c:pt>
                <c:pt idx="26">
                  <c:v>75.2</c:v>
                </c:pt>
                <c:pt idx="27">
                  <c:v>75.2</c:v>
                </c:pt>
                <c:pt idx="28">
                  <c:v>56.4</c:v>
                </c:pt>
                <c:pt idx="29">
                  <c:v>47</c:v>
                </c:pt>
                <c:pt idx="30">
                  <c:v>84.6</c:v>
                </c:pt>
                <c:pt idx="31">
                  <c:v>112.8</c:v>
                </c:pt>
                <c:pt idx="32">
                  <c:v>47</c:v>
                </c:pt>
                <c:pt idx="33">
                  <c:v>84.6</c:v>
                </c:pt>
                <c:pt idx="34">
                  <c:v>112.8</c:v>
                </c:pt>
                <c:pt idx="35">
                  <c:v>112.8</c:v>
                </c:pt>
                <c:pt idx="36">
                  <c:v>47</c:v>
                </c:pt>
                <c:pt idx="37">
                  <c:v>84.6</c:v>
                </c:pt>
                <c:pt idx="38">
                  <c:v>65.8</c:v>
                </c:pt>
                <c:pt idx="39">
                  <c:v>131.6</c:v>
                </c:pt>
                <c:pt idx="40">
                  <c:v>84.6</c:v>
                </c:pt>
                <c:pt idx="41">
                  <c:v>65.8</c:v>
                </c:pt>
                <c:pt idx="42">
                  <c:v>84.6</c:v>
                </c:pt>
                <c:pt idx="43">
                  <c:v>56.4</c:v>
                </c:pt>
                <c:pt idx="44">
                  <c:v>56.4</c:v>
                </c:pt>
                <c:pt idx="45">
                  <c:v>65.8</c:v>
                </c:pt>
                <c:pt idx="46">
                  <c:v>103.4</c:v>
                </c:pt>
                <c:pt idx="47">
                  <c:v>94</c:v>
                </c:pt>
                <c:pt idx="48">
                  <c:v>112.8</c:v>
                </c:pt>
                <c:pt idx="49">
                  <c:v>56.4</c:v>
                </c:pt>
                <c:pt idx="50">
                  <c:v>84.6</c:v>
                </c:pt>
                <c:pt idx="51">
                  <c:v>37.6</c:v>
                </c:pt>
                <c:pt idx="52">
                  <c:v>94</c:v>
                </c:pt>
                <c:pt idx="53">
                  <c:v>141</c:v>
                </c:pt>
                <c:pt idx="54">
                  <c:v>84.6</c:v>
                </c:pt>
                <c:pt idx="55">
                  <c:v>47</c:v>
                </c:pt>
                <c:pt idx="56">
                  <c:v>47</c:v>
                </c:pt>
                <c:pt idx="57">
                  <c:v>112.8</c:v>
                </c:pt>
                <c:pt idx="58">
                  <c:v>84.6</c:v>
                </c:pt>
                <c:pt idx="59">
                  <c:v>37.6</c:v>
                </c:pt>
                <c:pt idx="60">
                  <c:v>84.6</c:v>
                </c:pt>
                <c:pt idx="61">
                  <c:v>169.2</c:v>
                </c:pt>
                <c:pt idx="62">
                  <c:v>65.8</c:v>
                </c:pt>
                <c:pt idx="63">
                  <c:v>84.6</c:v>
                </c:pt>
                <c:pt idx="64">
                  <c:v>94</c:v>
                </c:pt>
                <c:pt idx="65">
                  <c:v>84.6</c:v>
                </c:pt>
                <c:pt idx="66">
                  <c:v>94</c:v>
                </c:pt>
                <c:pt idx="67">
                  <c:v>84.6</c:v>
                </c:pt>
                <c:pt idx="68">
                  <c:v>75.2</c:v>
                </c:pt>
                <c:pt idx="69">
                  <c:v>56.4</c:v>
                </c:pt>
                <c:pt idx="70">
                  <c:v>56.4</c:v>
                </c:pt>
                <c:pt idx="71">
                  <c:v>75.2</c:v>
                </c:pt>
                <c:pt idx="72">
                  <c:v>131.6</c:v>
                </c:pt>
                <c:pt idx="73">
                  <c:v>65.8</c:v>
                </c:pt>
                <c:pt idx="74">
                  <c:v>103.4</c:v>
                </c:pt>
                <c:pt idx="75">
                  <c:v>65.8</c:v>
                </c:pt>
                <c:pt idx="76">
                  <c:v>75.2</c:v>
                </c:pt>
                <c:pt idx="77">
                  <c:v>47</c:v>
                </c:pt>
                <c:pt idx="78">
                  <c:v>94</c:v>
                </c:pt>
                <c:pt idx="79">
                  <c:v>65.8</c:v>
                </c:pt>
                <c:pt idx="80">
                  <c:v>63.6</c:v>
                </c:pt>
                <c:pt idx="81">
                  <c:v>53</c:v>
                </c:pt>
                <c:pt idx="82">
                  <c:v>106</c:v>
                </c:pt>
                <c:pt idx="83">
                  <c:v>95.4</c:v>
                </c:pt>
                <c:pt idx="84">
                  <c:v>212</c:v>
                </c:pt>
                <c:pt idx="85">
                  <c:v>42.4</c:v>
                </c:pt>
                <c:pt idx="86">
                  <c:v>53</c:v>
                </c:pt>
                <c:pt idx="87">
                  <c:v>95.4</c:v>
                </c:pt>
                <c:pt idx="88">
                  <c:v>84.8</c:v>
                </c:pt>
                <c:pt idx="89">
                  <c:v>95.4</c:v>
                </c:pt>
                <c:pt idx="90">
                  <c:v>127.2</c:v>
                </c:pt>
                <c:pt idx="91">
                  <c:v>74.2</c:v>
                </c:pt>
                <c:pt idx="92">
                  <c:v>53</c:v>
                </c:pt>
                <c:pt idx="93">
                  <c:v>63.6</c:v>
                </c:pt>
                <c:pt idx="94">
                  <c:v>84.8</c:v>
                </c:pt>
                <c:pt idx="95">
                  <c:v>106</c:v>
                </c:pt>
                <c:pt idx="96">
                  <c:v>106</c:v>
                </c:pt>
                <c:pt idx="97">
                  <c:v>84.8</c:v>
                </c:pt>
                <c:pt idx="98">
                  <c:v>127.2</c:v>
                </c:pt>
                <c:pt idx="99">
                  <c:v>42.4</c:v>
                </c:pt>
                <c:pt idx="100">
                  <c:v>106</c:v>
                </c:pt>
                <c:pt idx="101">
                  <c:v>95.4</c:v>
                </c:pt>
                <c:pt idx="102">
                  <c:v>63.6</c:v>
                </c:pt>
                <c:pt idx="103">
                  <c:v>169.6</c:v>
                </c:pt>
                <c:pt idx="104">
                  <c:v>106</c:v>
                </c:pt>
                <c:pt idx="105">
                  <c:v>53</c:v>
                </c:pt>
                <c:pt idx="106">
                  <c:v>42.4</c:v>
                </c:pt>
                <c:pt idx="107">
                  <c:v>127.2</c:v>
                </c:pt>
                <c:pt idx="108">
                  <c:v>84.8</c:v>
                </c:pt>
                <c:pt idx="109">
                  <c:v>127.2</c:v>
                </c:pt>
                <c:pt idx="110">
                  <c:v>106</c:v>
                </c:pt>
                <c:pt idx="111">
                  <c:v>53</c:v>
                </c:pt>
                <c:pt idx="112">
                  <c:v>95.4</c:v>
                </c:pt>
                <c:pt idx="113">
                  <c:v>74.2</c:v>
                </c:pt>
                <c:pt idx="114">
                  <c:v>106</c:v>
                </c:pt>
                <c:pt idx="115">
                  <c:v>95.4</c:v>
                </c:pt>
                <c:pt idx="116">
                  <c:v>63.6</c:v>
                </c:pt>
                <c:pt idx="117">
                  <c:v>21.2</c:v>
                </c:pt>
                <c:pt idx="118">
                  <c:v>127.2</c:v>
                </c:pt>
                <c:pt idx="119">
                  <c:v>95.4</c:v>
                </c:pt>
                <c:pt idx="120">
                  <c:v>169.6</c:v>
                </c:pt>
                <c:pt idx="121">
                  <c:v>84.8</c:v>
                </c:pt>
                <c:pt idx="122">
                  <c:v>95.4</c:v>
                </c:pt>
                <c:pt idx="123">
                  <c:v>95.4</c:v>
                </c:pt>
                <c:pt idx="124">
                  <c:v>74.2</c:v>
                </c:pt>
                <c:pt idx="125">
                  <c:v>95.4</c:v>
                </c:pt>
                <c:pt idx="126">
                  <c:v>84.8</c:v>
                </c:pt>
                <c:pt idx="127">
                  <c:v>84.8</c:v>
                </c:pt>
                <c:pt idx="128">
                  <c:v>53</c:v>
                </c:pt>
                <c:pt idx="129">
                  <c:v>53</c:v>
                </c:pt>
                <c:pt idx="130">
                  <c:v>63.6</c:v>
                </c:pt>
                <c:pt idx="131">
                  <c:v>95.4</c:v>
                </c:pt>
                <c:pt idx="132">
                  <c:v>84.8</c:v>
                </c:pt>
                <c:pt idx="133">
                  <c:v>84.8</c:v>
                </c:pt>
                <c:pt idx="134">
                  <c:v>106</c:v>
                </c:pt>
                <c:pt idx="135">
                  <c:v>84.8</c:v>
                </c:pt>
                <c:pt idx="136">
                  <c:v>84.8</c:v>
                </c:pt>
                <c:pt idx="137">
                  <c:v>95.4</c:v>
                </c:pt>
                <c:pt idx="138">
                  <c:v>42.4</c:v>
                </c:pt>
                <c:pt idx="139">
                  <c:v>63.6</c:v>
                </c:pt>
                <c:pt idx="140">
                  <c:v>106</c:v>
                </c:pt>
                <c:pt idx="141">
                  <c:v>120</c:v>
                </c:pt>
                <c:pt idx="142">
                  <c:v>200</c:v>
                </c:pt>
                <c:pt idx="143">
                  <c:v>140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80</c:v>
                </c:pt>
                <c:pt idx="148">
                  <c:v>200</c:v>
                </c:pt>
                <c:pt idx="149">
                  <c:v>160</c:v>
                </c:pt>
                <c:pt idx="150">
                  <c:v>120</c:v>
                </c:pt>
                <c:pt idx="151">
                  <c:v>160</c:v>
                </c:pt>
                <c:pt idx="152">
                  <c:v>200</c:v>
                </c:pt>
                <c:pt idx="153">
                  <c:v>100</c:v>
                </c:pt>
                <c:pt idx="154">
                  <c:v>180</c:v>
                </c:pt>
                <c:pt idx="155">
                  <c:v>240</c:v>
                </c:pt>
                <c:pt idx="156">
                  <c:v>170</c:v>
                </c:pt>
                <c:pt idx="157">
                  <c:v>100</c:v>
                </c:pt>
                <c:pt idx="158">
                  <c:v>180</c:v>
                </c:pt>
                <c:pt idx="159">
                  <c:v>160</c:v>
                </c:pt>
                <c:pt idx="160">
                  <c:v>100</c:v>
                </c:pt>
                <c:pt idx="161">
                  <c:v>100</c:v>
                </c:pt>
                <c:pt idx="162">
                  <c:v>180</c:v>
                </c:pt>
                <c:pt idx="163">
                  <c:v>180</c:v>
                </c:pt>
                <c:pt idx="164">
                  <c:v>150</c:v>
                </c:pt>
                <c:pt idx="165">
                  <c:v>180</c:v>
                </c:pt>
                <c:pt idx="166">
                  <c:v>300</c:v>
                </c:pt>
                <c:pt idx="167">
                  <c:v>280</c:v>
                </c:pt>
                <c:pt idx="168">
                  <c:v>160</c:v>
                </c:pt>
                <c:pt idx="169">
                  <c:v>150</c:v>
                </c:pt>
                <c:pt idx="170">
                  <c:v>260</c:v>
                </c:pt>
                <c:pt idx="171">
                  <c:v>200</c:v>
                </c:pt>
                <c:pt idx="172">
                  <c:v>150</c:v>
                </c:pt>
                <c:pt idx="173">
                  <c:v>360</c:v>
                </c:pt>
                <c:pt idx="174">
                  <c:v>150</c:v>
                </c:pt>
                <c:pt idx="175">
                  <c:v>200</c:v>
                </c:pt>
                <c:pt idx="176">
                  <c:v>200</c:v>
                </c:pt>
                <c:pt idx="177">
                  <c:v>160</c:v>
                </c:pt>
                <c:pt idx="178">
                  <c:v>120</c:v>
                </c:pt>
                <c:pt idx="179">
                  <c:v>180</c:v>
                </c:pt>
              </c:numCache>
            </c:numRef>
          </c:yVal>
          <c:smooth val="0"/>
        </c:ser>
        <c:ser>
          <c:idx val="1"/>
          <c:order val="1"/>
          <c:tx>
            <c:v>Predicted Miles</c:v>
          </c:tx>
          <c:spPr>
            <a:ln w="28575">
              <a:noFill/>
            </a:ln>
          </c:spPr>
          <c:xVal>
            <c:numRef>
              <c:f>'DATA Modified'!$K$2:$K$181</c:f>
              <c:numCache>
                <c:formatCode>General</c:formatCode>
                <c:ptCount val="180"/>
                <c:pt idx="0">
                  <c:v>29562</c:v>
                </c:pt>
                <c:pt idx="1">
                  <c:v>31836</c:v>
                </c:pt>
                <c:pt idx="2">
                  <c:v>30699</c:v>
                </c:pt>
                <c:pt idx="3">
                  <c:v>32973</c:v>
                </c:pt>
                <c:pt idx="4">
                  <c:v>35247</c:v>
                </c:pt>
                <c:pt idx="5">
                  <c:v>32973</c:v>
                </c:pt>
                <c:pt idx="6">
                  <c:v>35247</c:v>
                </c:pt>
                <c:pt idx="7">
                  <c:v>32973</c:v>
                </c:pt>
                <c:pt idx="8">
                  <c:v>35247</c:v>
                </c:pt>
                <c:pt idx="9">
                  <c:v>37521</c:v>
                </c:pt>
                <c:pt idx="10">
                  <c:v>36384</c:v>
                </c:pt>
                <c:pt idx="11">
                  <c:v>35247</c:v>
                </c:pt>
                <c:pt idx="12">
                  <c:v>36384</c:v>
                </c:pt>
                <c:pt idx="13">
                  <c:v>35247</c:v>
                </c:pt>
                <c:pt idx="14">
                  <c:v>38658</c:v>
                </c:pt>
                <c:pt idx="15">
                  <c:v>40932</c:v>
                </c:pt>
                <c:pt idx="16">
                  <c:v>34110</c:v>
                </c:pt>
                <c:pt idx="17">
                  <c:v>39795</c:v>
                </c:pt>
                <c:pt idx="18">
                  <c:v>38658</c:v>
                </c:pt>
                <c:pt idx="19">
                  <c:v>34110</c:v>
                </c:pt>
                <c:pt idx="20">
                  <c:v>38658</c:v>
                </c:pt>
                <c:pt idx="21">
                  <c:v>40932</c:v>
                </c:pt>
                <c:pt idx="22">
                  <c:v>42069</c:v>
                </c:pt>
                <c:pt idx="23">
                  <c:v>44343</c:v>
                </c:pt>
                <c:pt idx="24">
                  <c:v>45480</c:v>
                </c:pt>
                <c:pt idx="25">
                  <c:v>42069</c:v>
                </c:pt>
                <c:pt idx="26">
                  <c:v>46617</c:v>
                </c:pt>
                <c:pt idx="27">
                  <c:v>48891</c:v>
                </c:pt>
                <c:pt idx="28">
                  <c:v>45480</c:v>
                </c:pt>
                <c:pt idx="29">
                  <c:v>53439</c:v>
                </c:pt>
                <c:pt idx="30">
                  <c:v>39795</c:v>
                </c:pt>
                <c:pt idx="31">
                  <c:v>40932</c:v>
                </c:pt>
                <c:pt idx="32">
                  <c:v>40932</c:v>
                </c:pt>
                <c:pt idx="33">
                  <c:v>43206</c:v>
                </c:pt>
                <c:pt idx="34">
                  <c:v>44343</c:v>
                </c:pt>
                <c:pt idx="35">
                  <c:v>52302</c:v>
                </c:pt>
                <c:pt idx="36">
                  <c:v>53439</c:v>
                </c:pt>
                <c:pt idx="37">
                  <c:v>51165</c:v>
                </c:pt>
                <c:pt idx="38">
                  <c:v>36384</c:v>
                </c:pt>
                <c:pt idx="39">
                  <c:v>44343</c:v>
                </c:pt>
                <c:pt idx="40">
                  <c:v>50028</c:v>
                </c:pt>
                <c:pt idx="41">
                  <c:v>45480</c:v>
                </c:pt>
                <c:pt idx="42">
                  <c:v>54576</c:v>
                </c:pt>
                <c:pt idx="43">
                  <c:v>45480</c:v>
                </c:pt>
                <c:pt idx="44">
                  <c:v>46617</c:v>
                </c:pt>
                <c:pt idx="45">
                  <c:v>52302</c:v>
                </c:pt>
                <c:pt idx="46">
                  <c:v>52302</c:v>
                </c:pt>
                <c:pt idx="47">
                  <c:v>54576</c:v>
                </c:pt>
                <c:pt idx="48">
                  <c:v>54576</c:v>
                </c:pt>
                <c:pt idx="49">
                  <c:v>51165</c:v>
                </c:pt>
                <c:pt idx="50">
                  <c:v>68220</c:v>
                </c:pt>
                <c:pt idx="51">
                  <c:v>46617</c:v>
                </c:pt>
                <c:pt idx="52">
                  <c:v>50028</c:v>
                </c:pt>
                <c:pt idx="53">
                  <c:v>46617</c:v>
                </c:pt>
                <c:pt idx="54">
                  <c:v>54576</c:v>
                </c:pt>
                <c:pt idx="55">
                  <c:v>54576</c:v>
                </c:pt>
                <c:pt idx="56">
                  <c:v>45480</c:v>
                </c:pt>
                <c:pt idx="57">
                  <c:v>46617</c:v>
                </c:pt>
                <c:pt idx="58">
                  <c:v>52302</c:v>
                </c:pt>
                <c:pt idx="59">
                  <c:v>55713</c:v>
                </c:pt>
                <c:pt idx="60">
                  <c:v>46617</c:v>
                </c:pt>
                <c:pt idx="61">
                  <c:v>51165</c:v>
                </c:pt>
                <c:pt idx="62">
                  <c:v>52302</c:v>
                </c:pt>
                <c:pt idx="63">
                  <c:v>48891</c:v>
                </c:pt>
                <c:pt idx="64">
                  <c:v>60261</c:v>
                </c:pt>
                <c:pt idx="65">
                  <c:v>67083</c:v>
                </c:pt>
                <c:pt idx="66">
                  <c:v>44343</c:v>
                </c:pt>
                <c:pt idx="67">
                  <c:v>37521</c:v>
                </c:pt>
                <c:pt idx="68">
                  <c:v>46617</c:v>
                </c:pt>
                <c:pt idx="69">
                  <c:v>54576</c:v>
                </c:pt>
                <c:pt idx="70">
                  <c:v>52302</c:v>
                </c:pt>
                <c:pt idx="71">
                  <c:v>56850</c:v>
                </c:pt>
                <c:pt idx="72">
                  <c:v>59124</c:v>
                </c:pt>
                <c:pt idx="73">
                  <c:v>61398</c:v>
                </c:pt>
                <c:pt idx="74">
                  <c:v>54576</c:v>
                </c:pt>
                <c:pt idx="75">
                  <c:v>53439</c:v>
                </c:pt>
                <c:pt idx="76">
                  <c:v>57987</c:v>
                </c:pt>
                <c:pt idx="77">
                  <c:v>60261</c:v>
                </c:pt>
                <c:pt idx="78">
                  <c:v>56850</c:v>
                </c:pt>
                <c:pt idx="79">
                  <c:v>64809</c:v>
                </c:pt>
                <c:pt idx="80">
                  <c:v>31836</c:v>
                </c:pt>
                <c:pt idx="81">
                  <c:v>32973</c:v>
                </c:pt>
                <c:pt idx="82">
                  <c:v>34110</c:v>
                </c:pt>
                <c:pt idx="83">
                  <c:v>38658</c:v>
                </c:pt>
                <c:pt idx="84">
                  <c:v>34110</c:v>
                </c:pt>
                <c:pt idx="85">
                  <c:v>34110</c:v>
                </c:pt>
                <c:pt idx="86">
                  <c:v>32973</c:v>
                </c:pt>
                <c:pt idx="87">
                  <c:v>36384</c:v>
                </c:pt>
                <c:pt idx="88">
                  <c:v>38658</c:v>
                </c:pt>
                <c:pt idx="89">
                  <c:v>45480</c:v>
                </c:pt>
                <c:pt idx="90">
                  <c:v>45480</c:v>
                </c:pt>
                <c:pt idx="91">
                  <c:v>43206</c:v>
                </c:pt>
                <c:pt idx="92">
                  <c:v>40932</c:v>
                </c:pt>
                <c:pt idx="93">
                  <c:v>45480</c:v>
                </c:pt>
                <c:pt idx="94">
                  <c:v>40932</c:v>
                </c:pt>
                <c:pt idx="95">
                  <c:v>48891</c:v>
                </c:pt>
                <c:pt idx="96">
                  <c:v>50028</c:v>
                </c:pt>
                <c:pt idx="97">
                  <c:v>45480</c:v>
                </c:pt>
                <c:pt idx="98">
                  <c:v>43206</c:v>
                </c:pt>
                <c:pt idx="99">
                  <c:v>52302</c:v>
                </c:pt>
                <c:pt idx="100">
                  <c:v>47754</c:v>
                </c:pt>
                <c:pt idx="101">
                  <c:v>45480</c:v>
                </c:pt>
                <c:pt idx="102">
                  <c:v>43206</c:v>
                </c:pt>
                <c:pt idx="103">
                  <c:v>45480</c:v>
                </c:pt>
                <c:pt idx="104">
                  <c:v>43206</c:v>
                </c:pt>
                <c:pt idx="105">
                  <c:v>50028</c:v>
                </c:pt>
                <c:pt idx="106">
                  <c:v>45480</c:v>
                </c:pt>
                <c:pt idx="107">
                  <c:v>48891</c:v>
                </c:pt>
                <c:pt idx="108">
                  <c:v>45480</c:v>
                </c:pt>
                <c:pt idx="109">
                  <c:v>50028</c:v>
                </c:pt>
                <c:pt idx="110">
                  <c:v>51165</c:v>
                </c:pt>
                <c:pt idx="111">
                  <c:v>45480</c:v>
                </c:pt>
                <c:pt idx="112">
                  <c:v>51165</c:v>
                </c:pt>
                <c:pt idx="113">
                  <c:v>57987</c:v>
                </c:pt>
                <c:pt idx="114">
                  <c:v>46617</c:v>
                </c:pt>
                <c:pt idx="115">
                  <c:v>52302</c:v>
                </c:pt>
                <c:pt idx="116">
                  <c:v>51165</c:v>
                </c:pt>
                <c:pt idx="117">
                  <c:v>65220</c:v>
                </c:pt>
                <c:pt idx="118">
                  <c:v>60261</c:v>
                </c:pt>
                <c:pt idx="119">
                  <c:v>53439</c:v>
                </c:pt>
                <c:pt idx="120">
                  <c:v>53439</c:v>
                </c:pt>
                <c:pt idx="121">
                  <c:v>50028</c:v>
                </c:pt>
                <c:pt idx="122">
                  <c:v>51165</c:v>
                </c:pt>
                <c:pt idx="123">
                  <c:v>53439</c:v>
                </c:pt>
                <c:pt idx="124">
                  <c:v>47754</c:v>
                </c:pt>
                <c:pt idx="125">
                  <c:v>64809</c:v>
                </c:pt>
                <c:pt idx="126">
                  <c:v>59124</c:v>
                </c:pt>
                <c:pt idx="127">
                  <c:v>67083</c:v>
                </c:pt>
                <c:pt idx="128">
                  <c:v>52302</c:v>
                </c:pt>
                <c:pt idx="129">
                  <c:v>53439</c:v>
                </c:pt>
                <c:pt idx="130">
                  <c:v>50028</c:v>
                </c:pt>
                <c:pt idx="131">
                  <c:v>53439</c:v>
                </c:pt>
                <c:pt idx="132">
                  <c:v>48891</c:v>
                </c:pt>
                <c:pt idx="133">
                  <c:v>62535</c:v>
                </c:pt>
                <c:pt idx="134">
                  <c:v>59124</c:v>
                </c:pt>
                <c:pt idx="135">
                  <c:v>61398</c:v>
                </c:pt>
                <c:pt idx="136">
                  <c:v>57987</c:v>
                </c:pt>
                <c:pt idx="137">
                  <c:v>64809</c:v>
                </c:pt>
                <c:pt idx="138">
                  <c:v>54576</c:v>
                </c:pt>
                <c:pt idx="139">
                  <c:v>57987</c:v>
                </c:pt>
                <c:pt idx="140">
                  <c:v>48658</c:v>
                </c:pt>
                <c:pt idx="141">
                  <c:v>54781</c:v>
                </c:pt>
                <c:pt idx="142">
                  <c:v>48556</c:v>
                </c:pt>
                <c:pt idx="143">
                  <c:v>58516</c:v>
                </c:pt>
                <c:pt idx="144">
                  <c:v>53536</c:v>
                </c:pt>
                <c:pt idx="145">
                  <c:v>48556</c:v>
                </c:pt>
                <c:pt idx="146">
                  <c:v>61006</c:v>
                </c:pt>
                <c:pt idx="147">
                  <c:v>57271</c:v>
                </c:pt>
                <c:pt idx="148">
                  <c:v>52291</c:v>
                </c:pt>
                <c:pt idx="149">
                  <c:v>49801</c:v>
                </c:pt>
                <c:pt idx="150">
                  <c:v>49801</c:v>
                </c:pt>
                <c:pt idx="151">
                  <c:v>62251</c:v>
                </c:pt>
                <c:pt idx="152">
                  <c:v>61006</c:v>
                </c:pt>
                <c:pt idx="153">
                  <c:v>64741</c:v>
                </c:pt>
                <c:pt idx="154">
                  <c:v>70966</c:v>
                </c:pt>
                <c:pt idx="155">
                  <c:v>75946</c:v>
                </c:pt>
                <c:pt idx="156">
                  <c:v>74701</c:v>
                </c:pt>
                <c:pt idx="157">
                  <c:v>69721</c:v>
                </c:pt>
                <c:pt idx="158">
                  <c:v>64741</c:v>
                </c:pt>
                <c:pt idx="159">
                  <c:v>83416</c:v>
                </c:pt>
                <c:pt idx="160">
                  <c:v>88396</c:v>
                </c:pt>
                <c:pt idx="161">
                  <c:v>90886</c:v>
                </c:pt>
                <c:pt idx="162">
                  <c:v>92131</c:v>
                </c:pt>
                <c:pt idx="163">
                  <c:v>77191</c:v>
                </c:pt>
                <c:pt idx="164">
                  <c:v>88396</c:v>
                </c:pt>
                <c:pt idx="165">
                  <c:v>52290</c:v>
                </c:pt>
                <c:pt idx="166">
                  <c:v>85906</c:v>
                </c:pt>
                <c:pt idx="167">
                  <c:v>90886</c:v>
                </c:pt>
                <c:pt idx="168">
                  <c:v>103336</c:v>
                </c:pt>
                <c:pt idx="169">
                  <c:v>99601</c:v>
                </c:pt>
                <c:pt idx="170">
                  <c:v>89641</c:v>
                </c:pt>
                <c:pt idx="171">
                  <c:v>95866</c:v>
                </c:pt>
                <c:pt idx="172">
                  <c:v>92131</c:v>
                </c:pt>
                <c:pt idx="173">
                  <c:v>92131</c:v>
                </c:pt>
                <c:pt idx="174">
                  <c:v>104581</c:v>
                </c:pt>
                <c:pt idx="175">
                  <c:v>83416</c:v>
                </c:pt>
                <c:pt idx="176">
                  <c:v>89641</c:v>
                </c:pt>
                <c:pt idx="177">
                  <c:v>90886</c:v>
                </c:pt>
                <c:pt idx="178">
                  <c:v>104581</c:v>
                </c:pt>
                <c:pt idx="179">
                  <c:v>95508</c:v>
                </c:pt>
              </c:numCache>
            </c:numRef>
          </c:xVal>
          <c:yVal>
            <c:numRef>
              <c:f>'Miles All Vars But 498'!$B$32:$B$211</c:f>
              <c:numCache>
                <c:formatCode>General</c:formatCode>
                <c:ptCount val="180"/>
                <c:pt idx="0">
                  <c:v>107.29391149820204</c:v>
                </c:pt>
                <c:pt idx="1">
                  <c:v>57.766905005139662</c:v>
                </c:pt>
                <c:pt idx="2">
                  <c:v>105.85752551366318</c:v>
                </c:pt>
                <c:pt idx="3">
                  <c:v>92.761270214787345</c:v>
                </c:pt>
                <c:pt idx="4">
                  <c:v>85.508269910772597</c:v>
                </c:pt>
                <c:pt idx="5">
                  <c:v>88.128768452951718</c:v>
                </c:pt>
                <c:pt idx="6">
                  <c:v>89.159779586036947</c:v>
                </c:pt>
                <c:pt idx="7">
                  <c:v>86.448328909225737</c:v>
                </c:pt>
                <c:pt idx="8">
                  <c:v>141.95614326768589</c:v>
                </c:pt>
                <c:pt idx="9">
                  <c:v>66.874298929241945</c:v>
                </c:pt>
                <c:pt idx="10">
                  <c:v>83.145419061190339</c:v>
                </c:pt>
                <c:pt idx="11">
                  <c:v>61.918253749769562</c:v>
                </c:pt>
                <c:pt idx="12">
                  <c:v>93.103621594856449</c:v>
                </c:pt>
                <c:pt idx="13">
                  <c:v>83.819903881423315</c:v>
                </c:pt>
                <c:pt idx="14">
                  <c:v>25.334401131027974</c:v>
                </c:pt>
                <c:pt idx="15">
                  <c:v>80.263058033488619</c:v>
                </c:pt>
                <c:pt idx="16">
                  <c:v>63.666521266345015</c:v>
                </c:pt>
                <c:pt idx="17">
                  <c:v>98.214617709163008</c:v>
                </c:pt>
                <c:pt idx="18">
                  <c:v>94.134632727941693</c:v>
                </c:pt>
                <c:pt idx="19">
                  <c:v>36.622741635448349</c:v>
                </c:pt>
                <c:pt idx="20">
                  <c:v>102.93619838807226</c:v>
                </c:pt>
                <c:pt idx="21">
                  <c:v>94.268356425831016</c:v>
                </c:pt>
                <c:pt idx="22">
                  <c:v>95.973852379149207</c:v>
                </c:pt>
                <c:pt idx="23">
                  <c:v>174.4167472768608</c:v>
                </c:pt>
                <c:pt idx="24">
                  <c:v>69.680507206053306</c:v>
                </c:pt>
                <c:pt idx="25">
                  <c:v>69.256129213072256</c:v>
                </c:pt>
                <c:pt idx="26">
                  <c:v>99.206686451638376</c:v>
                </c:pt>
                <c:pt idx="27">
                  <c:v>96.51665819086702</c:v>
                </c:pt>
                <c:pt idx="28">
                  <c:v>73.849571104348229</c:v>
                </c:pt>
                <c:pt idx="29">
                  <c:v>54.333604136451491</c:v>
                </c:pt>
                <c:pt idx="30">
                  <c:v>90.05099004588871</c:v>
                </c:pt>
                <c:pt idx="31">
                  <c:v>100.99389635882366</c:v>
                </c:pt>
                <c:pt idx="32">
                  <c:v>35.159051438620466</c:v>
                </c:pt>
                <c:pt idx="33">
                  <c:v>75.954193461960216</c:v>
                </c:pt>
                <c:pt idx="34">
                  <c:v>119.35453814832654</c:v>
                </c:pt>
                <c:pt idx="35">
                  <c:v>106.83138703738538</c:v>
                </c:pt>
                <c:pt idx="36">
                  <c:v>41.98124589645105</c:v>
                </c:pt>
                <c:pt idx="37">
                  <c:v>85.780716987111163</c:v>
                </c:pt>
                <c:pt idx="38">
                  <c:v>72.002229788422369</c:v>
                </c:pt>
                <c:pt idx="39">
                  <c:v>126.34735400528213</c:v>
                </c:pt>
                <c:pt idx="40">
                  <c:v>80.2180386675346</c:v>
                </c:pt>
                <c:pt idx="41">
                  <c:v>66.265100897073438</c:v>
                </c:pt>
                <c:pt idx="42">
                  <c:v>101.6252350306611</c:v>
                </c:pt>
                <c:pt idx="43">
                  <c:v>74.161452636384794</c:v>
                </c:pt>
                <c:pt idx="44">
                  <c:v>74.384255251347724</c:v>
                </c:pt>
                <c:pt idx="45">
                  <c:v>68.141038843473353</c:v>
                </c:pt>
                <c:pt idx="46">
                  <c:v>90.947902895946314</c:v>
                </c:pt>
                <c:pt idx="47">
                  <c:v>98.801483072000423</c:v>
                </c:pt>
                <c:pt idx="48">
                  <c:v>111.32408812598756</c:v>
                </c:pt>
                <c:pt idx="49">
                  <c:v>86.092598519147742</c:v>
                </c:pt>
                <c:pt idx="50">
                  <c:v>85.863368050981649</c:v>
                </c:pt>
                <c:pt idx="51">
                  <c:v>47.142729415080346</c:v>
                </c:pt>
                <c:pt idx="52">
                  <c:v>103.45875229166276</c:v>
                </c:pt>
                <c:pt idx="53">
                  <c:v>135.90640642737515</c:v>
                </c:pt>
                <c:pt idx="54">
                  <c:v>91.393508125872174</c:v>
                </c:pt>
                <c:pt idx="55">
                  <c:v>50.14668389726242</c:v>
                </c:pt>
                <c:pt idx="56">
                  <c:v>40.409239289185081</c:v>
                </c:pt>
                <c:pt idx="57">
                  <c:v>112.70404996416075</c:v>
                </c:pt>
                <c:pt idx="58">
                  <c:v>112.12051727855984</c:v>
                </c:pt>
                <c:pt idx="59">
                  <c:v>36.228045147481168</c:v>
                </c:pt>
                <c:pt idx="60">
                  <c:v>79.932734930861812</c:v>
                </c:pt>
                <c:pt idx="61">
                  <c:v>148.41500802039482</c:v>
                </c:pt>
                <c:pt idx="62">
                  <c:v>33.21801368995493</c:v>
                </c:pt>
                <c:pt idx="63">
                  <c:v>97.655415016229114</c:v>
                </c:pt>
                <c:pt idx="64">
                  <c:v>88.460425342010609</c:v>
                </c:pt>
                <c:pt idx="65">
                  <c:v>78.270947650804246</c:v>
                </c:pt>
                <c:pt idx="66">
                  <c:v>109.65122323609796</c:v>
                </c:pt>
                <c:pt idx="67">
                  <c:v>71.125443173246083</c:v>
                </c:pt>
                <c:pt idx="68">
                  <c:v>75.52301207670979</c:v>
                </c:pt>
                <c:pt idx="69">
                  <c:v>74.187655846610241</c:v>
                </c:pt>
                <c:pt idx="70">
                  <c:v>66.334075670556118</c:v>
                </c:pt>
                <c:pt idx="71">
                  <c:v>82.796888739810413</c:v>
                </c:pt>
                <c:pt idx="72">
                  <c:v>129.24378799980036</c:v>
                </c:pt>
                <c:pt idx="73">
                  <c:v>84.858911005980872</c:v>
                </c:pt>
                <c:pt idx="74">
                  <c:v>98.184022187884437</c:v>
                </c:pt>
                <c:pt idx="75">
                  <c:v>77.445233669646782</c:v>
                </c:pt>
                <c:pt idx="76">
                  <c:v>103.4770053089856</c:v>
                </c:pt>
                <c:pt idx="77">
                  <c:v>55.364840474149695</c:v>
                </c:pt>
                <c:pt idx="78">
                  <c:v>96.288003805172934</c:v>
                </c:pt>
                <c:pt idx="79">
                  <c:v>82.912170867109495</c:v>
                </c:pt>
                <c:pt idx="80">
                  <c:v>81.668802698179249</c:v>
                </c:pt>
                <c:pt idx="81">
                  <c:v>63.131837119345519</c:v>
                </c:pt>
                <c:pt idx="82">
                  <c:v>88.936976971074017</c:v>
                </c:pt>
                <c:pt idx="83">
                  <c:v>85.932647903753633</c:v>
                </c:pt>
                <c:pt idx="84">
                  <c:v>152.52722738861604</c:v>
                </c:pt>
                <c:pt idx="85">
                  <c:v>31.168730604168871</c:v>
                </c:pt>
                <c:pt idx="86">
                  <c:v>50.929040083018222</c:v>
                </c:pt>
                <c:pt idx="87">
                  <c:v>87.314482959485275</c:v>
                </c:pt>
                <c:pt idx="88">
                  <c:v>88.93089999572986</c:v>
                </c:pt>
                <c:pt idx="89">
                  <c:v>80.224115642878772</c:v>
                </c:pt>
                <c:pt idx="90">
                  <c:v>102.25566029977446</c:v>
                </c:pt>
                <c:pt idx="91">
                  <c:v>56.706048474980435</c:v>
                </c:pt>
                <c:pt idx="92">
                  <c:v>60.619420635767398</c:v>
                </c:pt>
                <c:pt idx="93">
                  <c:v>83.495892105977788</c:v>
                </c:pt>
                <c:pt idx="94">
                  <c:v>60.034014732608043</c:v>
                </c:pt>
                <c:pt idx="95">
                  <c:v>117.52102088732487</c:v>
                </c:pt>
                <c:pt idx="96">
                  <c:v>82.871543812208571</c:v>
                </c:pt>
                <c:pt idx="97">
                  <c:v>75.33226444270349</c:v>
                </c:pt>
                <c:pt idx="98">
                  <c:v>114.37726573190933</c:v>
                </c:pt>
                <c:pt idx="99">
                  <c:v>41.758443281488113</c:v>
                </c:pt>
                <c:pt idx="100">
                  <c:v>133.22798606033808</c:v>
                </c:pt>
                <c:pt idx="101">
                  <c:v>87.854869496690625</c:v>
                </c:pt>
                <c:pt idx="102">
                  <c:v>68.961377605004628</c:v>
                </c:pt>
                <c:pt idx="103">
                  <c:v>111.36910749194158</c:v>
                </c:pt>
                <c:pt idx="104">
                  <c:v>117.64904219500835</c:v>
                </c:pt>
                <c:pt idx="105">
                  <c:v>66.798146178351573</c:v>
                </c:pt>
                <c:pt idx="106">
                  <c:v>43.921674708141182</c:v>
                </c:pt>
                <c:pt idx="107">
                  <c:v>109.03926324485415</c:v>
                </c:pt>
                <c:pt idx="108">
                  <c:v>101.98213592865164</c:v>
                </c:pt>
                <c:pt idx="109">
                  <c:v>127.11662013279458</c:v>
                </c:pt>
                <c:pt idx="110">
                  <c:v>99.786015379453559</c:v>
                </c:pt>
                <c:pt idx="111">
                  <c:v>78.787705951060573</c:v>
                </c:pt>
                <c:pt idx="112">
                  <c:v>95.791451614474198</c:v>
                </c:pt>
                <c:pt idx="113">
                  <c:v>95.300827018594319</c:v>
                </c:pt>
                <c:pt idx="114">
                  <c:v>111.120639530411</c:v>
                </c:pt>
                <c:pt idx="115">
                  <c:v>83.661895989436715</c:v>
                </c:pt>
                <c:pt idx="116">
                  <c:v>65.576612615873017</c:v>
                </c:pt>
                <c:pt idx="117">
                  <c:v>7.2162954204369889</c:v>
                </c:pt>
                <c:pt idx="118">
                  <c:v>102.7392481054758</c:v>
                </c:pt>
                <c:pt idx="119">
                  <c:v>83.884698604399645</c:v>
                </c:pt>
                <c:pt idx="120">
                  <c:v>144.14156932587372</c:v>
                </c:pt>
                <c:pt idx="121">
                  <c:v>63.597592291432015</c:v>
                </c:pt>
                <c:pt idx="122">
                  <c:v>81.68287566499572</c:v>
                </c:pt>
                <c:pt idx="123">
                  <c:v>122.3015224271889</c:v>
                </c:pt>
                <c:pt idx="124">
                  <c:v>92.358334582152025</c:v>
                </c:pt>
                <c:pt idx="125">
                  <c:v>111.03843351145578</c:v>
                </c:pt>
                <c:pt idx="126">
                  <c:v>113.41104932180042</c:v>
                </c:pt>
                <c:pt idx="127">
                  <c:v>92.800048713337063</c:v>
                </c:pt>
                <c:pt idx="128">
                  <c:v>66.431104780532365</c:v>
                </c:pt>
                <c:pt idx="129">
                  <c:v>55.472360961813564</c:v>
                </c:pt>
                <c:pt idx="130">
                  <c:v>49.775958944347678</c:v>
                </c:pt>
                <c:pt idx="131">
                  <c:v>82.128480894921594</c:v>
                </c:pt>
                <c:pt idx="132">
                  <c:v>60.447760160672317</c:v>
                </c:pt>
                <c:pt idx="133">
                  <c:v>107.08039286257379</c:v>
                </c:pt>
                <c:pt idx="134">
                  <c:v>84.413305776054983</c:v>
                </c:pt>
                <c:pt idx="135">
                  <c:v>86.341604344336133</c:v>
                </c:pt>
                <c:pt idx="136">
                  <c:v>79.162508988514972</c:v>
                </c:pt>
                <c:pt idx="137">
                  <c:v>87.283536560347741</c:v>
                </c:pt>
                <c:pt idx="138">
                  <c:v>31.666742254545667</c:v>
                </c:pt>
                <c:pt idx="139">
                  <c:v>58.991270032542516</c:v>
                </c:pt>
                <c:pt idx="140">
                  <c:v>108.26720947033425</c:v>
                </c:pt>
                <c:pt idx="141">
                  <c:v>136.88780627484195</c:v>
                </c:pt>
                <c:pt idx="142">
                  <c:v>140.93842714534077</c:v>
                </c:pt>
                <c:pt idx="143">
                  <c:v>157.71710156036647</c:v>
                </c:pt>
                <c:pt idx="144">
                  <c:v>137.47927350107497</c:v>
                </c:pt>
                <c:pt idx="145">
                  <c:v>150.63728024066725</c:v>
                </c:pt>
                <c:pt idx="146">
                  <c:v>158.90165098713192</c:v>
                </c:pt>
                <c:pt idx="147">
                  <c:v>150.71692879521316</c:v>
                </c:pt>
                <c:pt idx="148">
                  <c:v>172.94926886454704</c:v>
                </c:pt>
                <c:pt idx="149">
                  <c:v>169.69662019626699</c:v>
                </c:pt>
                <c:pt idx="150">
                  <c:v>155.10591590076521</c:v>
                </c:pt>
                <c:pt idx="151">
                  <c:v>137.29957261728123</c:v>
                </c:pt>
                <c:pt idx="152">
                  <c:v>173.02891741909292</c:v>
                </c:pt>
                <c:pt idx="153">
                  <c:v>102.12914901561217</c:v>
                </c:pt>
                <c:pt idx="154">
                  <c:v>170.72969366112557</c:v>
                </c:pt>
                <c:pt idx="155">
                  <c:v>200.92572425408318</c:v>
                </c:pt>
                <c:pt idx="156">
                  <c:v>152.23695120304163</c:v>
                </c:pt>
                <c:pt idx="157">
                  <c:v>86.385488811474701</c:v>
                </c:pt>
                <c:pt idx="158">
                  <c:v>157.24389023784337</c:v>
                </c:pt>
                <c:pt idx="159">
                  <c:v>177.82950104843138</c:v>
                </c:pt>
                <c:pt idx="160">
                  <c:v>113.01844304212484</c:v>
                </c:pt>
                <c:pt idx="161">
                  <c:v>130.77259960888324</c:v>
                </c:pt>
                <c:pt idx="162">
                  <c:v>212.15690952747161</c:v>
                </c:pt>
                <c:pt idx="163">
                  <c:v>218.81425240336421</c:v>
                </c:pt>
                <c:pt idx="164">
                  <c:v>203.2648133927749</c:v>
                </c:pt>
                <c:pt idx="165">
                  <c:v>158.2545761864755</c:v>
                </c:pt>
                <c:pt idx="166">
                  <c:v>244.9922081519133</c:v>
                </c:pt>
                <c:pt idx="167">
                  <c:v>220.38537905467632</c:v>
                </c:pt>
                <c:pt idx="168">
                  <c:v>172.05231524055461</c:v>
                </c:pt>
                <c:pt idx="169">
                  <c:v>196.0535021787754</c:v>
                </c:pt>
                <c:pt idx="170">
                  <c:v>217.43230214819934</c:v>
                </c:pt>
                <c:pt idx="171">
                  <c:v>174.36527661896872</c:v>
                </c:pt>
                <c:pt idx="172">
                  <c:v>193.93180177339514</c:v>
                </c:pt>
                <c:pt idx="173">
                  <c:v>179.34109747789341</c:v>
                </c:pt>
                <c:pt idx="174">
                  <c:v>194.91016561335022</c:v>
                </c:pt>
                <c:pt idx="175">
                  <c:v>177.27364339728433</c:v>
                </c:pt>
                <c:pt idx="176">
                  <c:v>150.5382202866017</c:v>
                </c:pt>
                <c:pt idx="177">
                  <c:v>186.60735917367987</c:v>
                </c:pt>
                <c:pt idx="178">
                  <c:v>170.88174429111939</c:v>
                </c:pt>
                <c:pt idx="179">
                  <c:v>163.84701922795691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062784"/>
        <c:axId val="235039360"/>
      </c:scatterChart>
      <c:valAx>
        <c:axId val="23506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5039360"/>
        <c:crosses val="autoZero"/>
        <c:crossBetween val="midCat"/>
      </c:valAx>
      <c:valAx>
        <c:axId val="235039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Miles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35062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Marital Status 1=Single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Miles</c:v>
          </c:tx>
          <c:spPr>
            <a:ln w="28575">
              <a:noFill/>
            </a:ln>
          </c:spPr>
          <c:xVal>
            <c:numRef>
              <c:f>'DATA Modified'!$I$2:$I$181</c:f>
              <c:numCache>
                <c:formatCode>General</c:formatCode>
                <c:ptCount val="18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</c:numCache>
            </c:numRef>
          </c:xVal>
          <c:yVal>
            <c:numRef>
              <c:f>'DATA Modified'!$J$2:$J$181</c:f>
              <c:numCache>
                <c:formatCode>0</c:formatCode>
                <c:ptCount val="180"/>
                <c:pt idx="0">
                  <c:v>112</c:v>
                </c:pt>
                <c:pt idx="1">
                  <c:v>75.2</c:v>
                </c:pt>
                <c:pt idx="2">
                  <c:v>65.8</c:v>
                </c:pt>
                <c:pt idx="3">
                  <c:v>84.6</c:v>
                </c:pt>
                <c:pt idx="4">
                  <c:v>47</c:v>
                </c:pt>
                <c:pt idx="5">
                  <c:v>65.8</c:v>
                </c:pt>
                <c:pt idx="6">
                  <c:v>75.2</c:v>
                </c:pt>
                <c:pt idx="7">
                  <c:v>84.6</c:v>
                </c:pt>
                <c:pt idx="8">
                  <c:v>141</c:v>
                </c:pt>
                <c:pt idx="9">
                  <c:v>84.6</c:v>
                </c:pt>
                <c:pt idx="10">
                  <c:v>84.6</c:v>
                </c:pt>
                <c:pt idx="11">
                  <c:v>65.8</c:v>
                </c:pt>
                <c:pt idx="12">
                  <c:v>75.2</c:v>
                </c:pt>
                <c:pt idx="13">
                  <c:v>75.2</c:v>
                </c:pt>
                <c:pt idx="14">
                  <c:v>47</c:v>
                </c:pt>
                <c:pt idx="15">
                  <c:v>75.2</c:v>
                </c:pt>
                <c:pt idx="16">
                  <c:v>103.4</c:v>
                </c:pt>
                <c:pt idx="17">
                  <c:v>94</c:v>
                </c:pt>
                <c:pt idx="18">
                  <c:v>112.8</c:v>
                </c:pt>
                <c:pt idx="19">
                  <c:v>37.6</c:v>
                </c:pt>
                <c:pt idx="20">
                  <c:v>112.8</c:v>
                </c:pt>
                <c:pt idx="21">
                  <c:v>94</c:v>
                </c:pt>
                <c:pt idx="22">
                  <c:v>94</c:v>
                </c:pt>
                <c:pt idx="23">
                  <c:v>188</c:v>
                </c:pt>
                <c:pt idx="24">
                  <c:v>112.8</c:v>
                </c:pt>
                <c:pt idx="25">
                  <c:v>47</c:v>
                </c:pt>
                <c:pt idx="26">
                  <c:v>75.2</c:v>
                </c:pt>
                <c:pt idx="27">
                  <c:v>75.2</c:v>
                </c:pt>
                <c:pt idx="28">
                  <c:v>56.4</c:v>
                </c:pt>
                <c:pt idx="29">
                  <c:v>47</c:v>
                </c:pt>
                <c:pt idx="30">
                  <c:v>84.6</c:v>
                </c:pt>
                <c:pt idx="31">
                  <c:v>112.8</c:v>
                </c:pt>
                <c:pt idx="32">
                  <c:v>47</c:v>
                </c:pt>
                <c:pt idx="33">
                  <c:v>84.6</c:v>
                </c:pt>
                <c:pt idx="34">
                  <c:v>112.8</c:v>
                </c:pt>
                <c:pt idx="35">
                  <c:v>112.8</c:v>
                </c:pt>
                <c:pt idx="36">
                  <c:v>47</c:v>
                </c:pt>
                <c:pt idx="37">
                  <c:v>84.6</c:v>
                </c:pt>
                <c:pt idx="38">
                  <c:v>65.8</c:v>
                </c:pt>
                <c:pt idx="39">
                  <c:v>131.6</c:v>
                </c:pt>
                <c:pt idx="40">
                  <c:v>84.6</c:v>
                </c:pt>
                <c:pt idx="41">
                  <c:v>65.8</c:v>
                </c:pt>
                <c:pt idx="42">
                  <c:v>84.6</c:v>
                </c:pt>
                <c:pt idx="43">
                  <c:v>56.4</c:v>
                </c:pt>
                <c:pt idx="44">
                  <c:v>56.4</c:v>
                </c:pt>
                <c:pt idx="45">
                  <c:v>65.8</c:v>
                </c:pt>
                <c:pt idx="46">
                  <c:v>103.4</c:v>
                </c:pt>
                <c:pt idx="47">
                  <c:v>94</c:v>
                </c:pt>
                <c:pt idx="48">
                  <c:v>112.8</c:v>
                </c:pt>
                <c:pt idx="49">
                  <c:v>56.4</c:v>
                </c:pt>
                <c:pt idx="50">
                  <c:v>84.6</c:v>
                </c:pt>
                <c:pt idx="51">
                  <c:v>37.6</c:v>
                </c:pt>
                <c:pt idx="52">
                  <c:v>94</c:v>
                </c:pt>
                <c:pt idx="53">
                  <c:v>141</c:v>
                </c:pt>
                <c:pt idx="54">
                  <c:v>84.6</c:v>
                </c:pt>
                <c:pt idx="55">
                  <c:v>47</c:v>
                </c:pt>
                <c:pt idx="56">
                  <c:v>47</c:v>
                </c:pt>
                <c:pt idx="57">
                  <c:v>112.8</c:v>
                </c:pt>
                <c:pt idx="58">
                  <c:v>84.6</c:v>
                </c:pt>
                <c:pt idx="59">
                  <c:v>37.6</c:v>
                </c:pt>
                <c:pt idx="60">
                  <c:v>84.6</c:v>
                </c:pt>
                <c:pt idx="61">
                  <c:v>169.2</c:v>
                </c:pt>
                <c:pt idx="62">
                  <c:v>65.8</c:v>
                </c:pt>
                <c:pt idx="63">
                  <c:v>84.6</c:v>
                </c:pt>
                <c:pt idx="64">
                  <c:v>94</c:v>
                </c:pt>
                <c:pt idx="65">
                  <c:v>84.6</c:v>
                </c:pt>
                <c:pt idx="66">
                  <c:v>94</c:v>
                </c:pt>
                <c:pt idx="67">
                  <c:v>84.6</c:v>
                </c:pt>
                <c:pt idx="68">
                  <c:v>75.2</c:v>
                </c:pt>
                <c:pt idx="69">
                  <c:v>56.4</c:v>
                </c:pt>
                <c:pt idx="70">
                  <c:v>56.4</c:v>
                </c:pt>
                <c:pt idx="71">
                  <c:v>75.2</c:v>
                </c:pt>
                <c:pt idx="72">
                  <c:v>131.6</c:v>
                </c:pt>
                <c:pt idx="73">
                  <c:v>65.8</c:v>
                </c:pt>
                <c:pt idx="74">
                  <c:v>103.4</c:v>
                </c:pt>
                <c:pt idx="75">
                  <c:v>65.8</c:v>
                </c:pt>
                <c:pt idx="76">
                  <c:v>75.2</c:v>
                </c:pt>
                <c:pt idx="77">
                  <c:v>47</c:v>
                </c:pt>
                <c:pt idx="78">
                  <c:v>94</c:v>
                </c:pt>
                <c:pt idx="79">
                  <c:v>65.8</c:v>
                </c:pt>
                <c:pt idx="80">
                  <c:v>63.6</c:v>
                </c:pt>
                <c:pt idx="81">
                  <c:v>53</c:v>
                </c:pt>
                <c:pt idx="82">
                  <c:v>106</c:v>
                </c:pt>
                <c:pt idx="83">
                  <c:v>95.4</c:v>
                </c:pt>
                <c:pt idx="84">
                  <c:v>212</c:v>
                </c:pt>
                <c:pt idx="85">
                  <c:v>42.4</c:v>
                </c:pt>
                <c:pt idx="86">
                  <c:v>53</c:v>
                </c:pt>
                <c:pt idx="87">
                  <c:v>95.4</c:v>
                </c:pt>
                <c:pt idx="88">
                  <c:v>84.8</c:v>
                </c:pt>
                <c:pt idx="89">
                  <c:v>95.4</c:v>
                </c:pt>
                <c:pt idx="90">
                  <c:v>127.2</c:v>
                </c:pt>
                <c:pt idx="91">
                  <c:v>74.2</c:v>
                </c:pt>
                <c:pt idx="92">
                  <c:v>53</c:v>
                </c:pt>
                <c:pt idx="93">
                  <c:v>63.6</c:v>
                </c:pt>
                <c:pt idx="94">
                  <c:v>84.8</c:v>
                </c:pt>
                <c:pt idx="95">
                  <c:v>106</c:v>
                </c:pt>
                <c:pt idx="96">
                  <c:v>106</c:v>
                </c:pt>
                <c:pt idx="97">
                  <c:v>84.8</c:v>
                </c:pt>
                <c:pt idx="98">
                  <c:v>127.2</c:v>
                </c:pt>
                <c:pt idx="99">
                  <c:v>42.4</c:v>
                </c:pt>
                <c:pt idx="100">
                  <c:v>106</c:v>
                </c:pt>
                <c:pt idx="101">
                  <c:v>95.4</c:v>
                </c:pt>
                <c:pt idx="102">
                  <c:v>63.6</c:v>
                </c:pt>
                <c:pt idx="103">
                  <c:v>169.6</c:v>
                </c:pt>
                <c:pt idx="104">
                  <c:v>106</c:v>
                </c:pt>
                <c:pt idx="105">
                  <c:v>53</c:v>
                </c:pt>
                <c:pt idx="106">
                  <c:v>42.4</c:v>
                </c:pt>
                <c:pt idx="107">
                  <c:v>127.2</c:v>
                </c:pt>
                <c:pt idx="108">
                  <c:v>84.8</c:v>
                </c:pt>
                <c:pt idx="109">
                  <c:v>127.2</c:v>
                </c:pt>
                <c:pt idx="110">
                  <c:v>106</c:v>
                </c:pt>
                <c:pt idx="111">
                  <c:v>53</c:v>
                </c:pt>
                <c:pt idx="112">
                  <c:v>95.4</c:v>
                </c:pt>
                <c:pt idx="113">
                  <c:v>74.2</c:v>
                </c:pt>
                <c:pt idx="114">
                  <c:v>106</c:v>
                </c:pt>
                <c:pt idx="115">
                  <c:v>95.4</c:v>
                </c:pt>
                <c:pt idx="116">
                  <c:v>63.6</c:v>
                </c:pt>
                <c:pt idx="117">
                  <c:v>21.2</c:v>
                </c:pt>
                <c:pt idx="118">
                  <c:v>127.2</c:v>
                </c:pt>
                <c:pt idx="119">
                  <c:v>95.4</c:v>
                </c:pt>
                <c:pt idx="120">
                  <c:v>169.6</c:v>
                </c:pt>
                <c:pt idx="121">
                  <c:v>84.8</c:v>
                </c:pt>
                <c:pt idx="122">
                  <c:v>95.4</c:v>
                </c:pt>
                <c:pt idx="123">
                  <c:v>95.4</c:v>
                </c:pt>
                <c:pt idx="124">
                  <c:v>74.2</c:v>
                </c:pt>
                <c:pt idx="125">
                  <c:v>95.4</c:v>
                </c:pt>
                <c:pt idx="126">
                  <c:v>84.8</c:v>
                </c:pt>
                <c:pt idx="127">
                  <c:v>84.8</c:v>
                </c:pt>
                <c:pt idx="128">
                  <c:v>53</c:v>
                </c:pt>
                <c:pt idx="129">
                  <c:v>53</c:v>
                </c:pt>
                <c:pt idx="130">
                  <c:v>63.6</c:v>
                </c:pt>
                <c:pt idx="131">
                  <c:v>95.4</c:v>
                </c:pt>
                <c:pt idx="132">
                  <c:v>84.8</c:v>
                </c:pt>
                <c:pt idx="133">
                  <c:v>84.8</c:v>
                </c:pt>
                <c:pt idx="134">
                  <c:v>106</c:v>
                </c:pt>
                <c:pt idx="135">
                  <c:v>84.8</c:v>
                </c:pt>
                <c:pt idx="136">
                  <c:v>84.8</c:v>
                </c:pt>
                <c:pt idx="137">
                  <c:v>95.4</c:v>
                </c:pt>
                <c:pt idx="138">
                  <c:v>42.4</c:v>
                </c:pt>
                <c:pt idx="139">
                  <c:v>63.6</c:v>
                </c:pt>
                <c:pt idx="140">
                  <c:v>106</c:v>
                </c:pt>
                <c:pt idx="141">
                  <c:v>120</c:v>
                </c:pt>
                <c:pt idx="142">
                  <c:v>200</c:v>
                </c:pt>
                <c:pt idx="143">
                  <c:v>140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80</c:v>
                </c:pt>
                <c:pt idx="148">
                  <c:v>200</c:v>
                </c:pt>
                <c:pt idx="149">
                  <c:v>160</c:v>
                </c:pt>
                <c:pt idx="150">
                  <c:v>120</c:v>
                </c:pt>
                <c:pt idx="151">
                  <c:v>160</c:v>
                </c:pt>
                <c:pt idx="152">
                  <c:v>200</c:v>
                </c:pt>
                <c:pt idx="153">
                  <c:v>100</c:v>
                </c:pt>
                <c:pt idx="154">
                  <c:v>180</c:v>
                </c:pt>
                <c:pt idx="155">
                  <c:v>240</c:v>
                </c:pt>
                <c:pt idx="156">
                  <c:v>170</c:v>
                </c:pt>
                <c:pt idx="157">
                  <c:v>100</c:v>
                </c:pt>
                <c:pt idx="158">
                  <c:v>180</c:v>
                </c:pt>
                <c:pt idx="159">
                  <c:v>160</c:v>
                </c:pt>
                <c:pt idx="160">
                  <c:v>100</c:v>
                </c:pt>
                <c:pt idx="161">
                  <c:v>100</c:v>
                </c:pt>
                <c:pt idx="162">
                  <c:v>180</c:v>
                </c:pt>
                <c:pt idx="163">
                  <c:v>180</c:v>
                </c:pt>
                <c:pt idx="164">
                  <c:v>150</c:v>
                </c:pt>
                <c:pt idx="165">
                  <c:v>180</c:v>
                </c:pt>
                <c:pt idx="166">
                  <c:v>300</c:v>
                </c:pt>
                <c:pt idx="167">
                  <c:v>280</c:v>
                </c:pt>
                <c:pt idx="168">
                  <c:v>160</c:v>
                </c:pt>
                <c:pt idx="169">
                  <c:v>150</c:v>
                </c:pt>
                <c:pt idx="170">
                  <c:v>260</c:v>
                </c:pt>
                <c:pt idx="171">
                  <c:v>200</c:v>
                </c:pt>
                <c:pt idx="172">
                  <c:v>150</c:v>
                </c:pt>
                <c:pt idx="173">
                  <c:v>360</c:v>
                </c:pt>
                <c:pt idx="174">
                  <c:v>150</c:v>
                </c:pt>
                <c:pt idx="175">
                  <c:v>200</c:v>
                </c:pt>
                <c:pt idx="176">
                  <c:v>200</c:v>
                </c:pt>
                <c:pt idx="177">
                  <c:v>160</c:v>
                </c:pt>
                <c:pt idx="178">
                  <c:v>120</c:v>
                </c:pt>
                <c:pt idx="179">
                  <c:v>180</c:v>
                </c:pt>
              </c:numCache>
            </c:numRef>
          </c:yVal>
          <c:smooth val="0"/>
        </c:ser>
        <c:ser>
          <c:idx val="1"/>
          <c:order val="1"/>
          <c:tx>
            <c:v>Predicted Miles</c:v>
          </c:tx>
          <c:spPr>
            <a:ln w="28575">
              <a:noFill/>
            </a:ln>
          </c:spPr>
          <c:xVal>
            <c:numRef>
              <c:f>'DATA Modified'!$I$2:$I$181</c:f>
              <c:numCache>
                <c:formatCode>General</c:formatCode>
                <c:ptCount val="18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</c:numCache>
            </c:numRef>
          </c:xVal>
          <c:yVal>
            <c:numRef>
              <c:f>'Miles All Vars But 498'!$B$32:$B$211</c:f>
              <c:numCache>
                <c:formatCode>General</c:formatCode>
                <c:ptCount val="180"/>
                <c:pt idx="0">
                  <c:v>107.29391149820204</c:v>
                </c:pt>
                <c:pt idx="1">
                  <c:v>57.766905005139662</c:v>
                </c:pt>
                <c:pt idx="2">
                  <c:v>105.85752551366318</c:v>
                </c:pt>
                <c:pt idx="3">
                  <c:v>92.761270214787345</c:v>
                </c:pt>
                <c:pt idx="4">
                  <c:v>85.508269910772597</c:v>
                </c:pt>
                <c:pt idx="5">
                  <c:v>88.128768452951718</c:v>
                </c:pt>
                <c:pt idx="6">
                  <c:v>89.159779586036947</c:v>
                </c:pt>
                <c:pt idx="7">
                  <c:v>86.448328909225737</c:v>
                </c:pt>
                <c:pt idx="8">
                  <c:v>141.95614326768589</c:v>
                </c:pt>
                <c:pt idx="9">
                  <c:v>66.874298929241945</c:v>
                </c:pt>
                <c:pt idx="10">
                  <c:v>83.145419061190339</c:v>
                </c:pt>
                <c:pt idx="11">
                  <c:v>61.918253749769562</c:v>
                </c:pt>
                <c:pt idx="12">
                  <c:v>93.103621594856449</c:v>
                </c:pt>
                <c:pt idx="13">
                  <c:v>83.819903881423315</c:v>
                </c:pt>
                <c:pt idx="14">
                  <c:v>25.334401131027974</c:v>
                </c:pt>
                <c:pt idx="15">
                  <c:v>80.263058033488619</c:v>
                </c:pt>
                <c:pt idx="16">
                  <c:v>63.666521266345015</c:v>
                </c:pt>
                <c:pt idx="17">
                  <c:v>98.214617709163008</c:v>
                </c:pt>
                <c:pt idx="18">
                  <c:v>94.134632727941693</c:v>
                </c:pt>
                <c:pt idx="19">
                  <c:v>36.622741635448349</c:v>
                </c:pt>
                <c:pt idx="20">
                  <c:v>102.93619838807226</c:v>
                </c:pt>
                <c:pt idx="21">
                  <c:v>94.268356425831016</c:v>
                </c:pt>
                <c:pt idx="22">
                  <c:v>95.973852379149207</c:v>
                </c:pt>
                <c:pt idx="23">
                  <c:v>174.4167472768608</c:v>
                </c:pt>
                <c:pt idx="24">
                  <c:v>69.680507206053306</c:v>
                </c:pt>
                <c:pt idx="25">
                  <c:v>69.256129213072256</c:v>
                </c:pt>
                <c:pt idx="26">
                  <c:v>99.206686451638376</c:v>
                </c:pt>
                <c:pt idx="27">
                  <c:v>96.51665819086702</c:v>
                </c:pt>
                <c:pt idx="28">
                  <c:v>73.849571104348229</c:v>
                </c:pt>
                <c:pt idx="29">
                  <c:v>54.333604136451491</c:v>
                </c:pt>
                <c:pt idx="30">
                  <c:v>90.05099004588871</c:v>
                </c:pt>
                <c:pt idx="31">
                  <c:v>100.99389635882366</c:v>
                </c:pt>
                <c:pt idx="32">
                  <c:v>35.159051438620466</c:v>
                </c:pt>
                <c:pt idx="33">
                  <c:v>75.954193461960216</c:v>
                </c:pt>
                <c:pt idx="34">
                  <c:v>119.35453814832654</c:v>
                </c:pt>
                <c:pt idx="35">
                  <c:v>106.83138703738538</c:v>
                </c:pt>
                <c:pt idx="36">
                  <c:v>41.98124589645105</c:v>
                </c:pt>
                <c:pt idx="37">
                  <c:v>85.780716987111163</c:v>
                </c:pt>
                <c:pt idx="38">
                  <c:v>72.002229788422369</c:v>
                </c:pt>
                <c:pt idx="39">
                  <c:v>126.34735400528213</c:v>
                </c:pt>
                <c:pt idx="40">
                  <c:v>80.2180386675346</c:v>
                </c:pt>
                <c:pt idx="41">
                  <c:v>66.265100897073438</c:v>
                </c:pt>
                <c:pt idx="42">
                  <c:v>101.6252350306611</c:v>
                </c:pt>
                <c:pt idx="43">
                  <c:v>74.161452636384794</c:v>
                </c:pt>
                <c:pt idx="44">
                  <c:v>74.384255251347724</c:v>
                </c:pt>
                <c:pt idx="45">
                  <c:v>68.141038843473353</c:v>
                </c:pt>
                <c:pt idx="46">
                  <c:v>90.947902895946314</c:v>
                </c:pt>
                <c:pt idx="47">
                  <c:v>98.801483072000423</c:v>
                </c:pt>
                <c:pt idx="48">
                  <c:v>111.32408812598756</c:v>
                </c:pt>
                <c:pt idx="49">
                  <c:v>86.092598519147742</c:v>
                </c:pt>
                <c:pt idx="50">
                  <c:v>85.863368050981649</c:v>
                </c:pt>
                <c:pt idx="51">
                  <c:v>47.142729415080346</c:v>
                </c:pt>
                <c:pt idx="52">
                  <c:v>103.45875229166276</c:v>
                </c:pt>
                <c:pt idx="53">
                  <c:v>135.90640642737515</c:v>
                </c:pt>
                <c:pt idx="54">
                  <c:v>91.393508125872174</c:v>
                </c:pt>
                <c:pt idx="55">
                  <c:v>50.14668389726242</c:v>
                </c:pt>
                <c:pt idx="56">
                  <c:v>40.409239289185081</c:v>
                </c:pt>
                <c:pt idx="57">
                  <c:v>112.70404996416075</c:v>
                </c:pt>
                <c:pt idx="58">
                  <c:v>112.12051727855984</c:v>
                </c:pt>
                <c:pt idx="59">
                  <c:v>36.228045147481168</c:v>
                </c:pt>
                <c:pt idx="60">
                  <c:v>79.932734930861812</c:v>
                </c:pt>
                <c:pt idx="61">
                  <c:v>148.41500802039482</c:v>
                </c:pt>
                <c:pt idx="62">
                  <c:v>33.21801368995493</c:v>
                </c:pt>
                <c:pt idx="63">
                  <c:v>97.655415016229114</c:v>
                </c:pt>
                <c:pt idx="64">
                  <c:v>88.460425342010609</c:v>
                </c:pt>
                <c:pt idx="65">
                  <c:v>78.270947650804246</c:v>
                </c:pt>
                <c:pt idx="66">
                  <c:v>109.65122323609796</c:v>
                </c:pt>
                <c:pt idx="67">
                  <c:v>71.125443173246083</c:v>
                </c:pt>
                <c:pt idx="68">
                  <c:v>75.52301207670979</c:v>
                </c:pt>
                <c:pt idx="69">
                  <c:v>74.187655846610241</c:v>
                </c:pt>
                <c:pt idx="70">
                  <c:v>66.334075670556118</c:v>
                </c:pt>
                <c:pt idx="71">
                  <c:v>82.796888739810413</c:v>
                </c:pt>
                <c:pt idx="72">
                  <c:v>129.24378799980036</c:v>
                </c:pt>
                <c:pt idx="73">
                  <c:v>84.858911005980872</c:v>
                </c:pt>
                <c:pt idx="74">
                  <c:v>98.184022187884437</c:v>
                </c:pt>
                <c:pt idx="75">
                  <c:v>77.445233669646782</c:v>
                </c:pt>
                <c:pt idx="76">
                  <c:v>103.4770053089856</c:v>
                </c:pt>
                <c:pt idx="77">
                  <c:v>55.364840474149695</c:v>
                </c:pt>
                <c:pt idx="78">
                  <c:v>96.288003805172934</c:v>
                </c:pt>
                <c:pt idx="79">
                  <c:v>82.912170867109495</c:v>
                </c:pt>
                <c:pt idx="80">
                  <c:v>81.668802698179249</c:v>
                </c:pt>
                <c:pt idx="81">
                  <c:v>63.131837119345519</c:v>
                </c:pt>
                <c:pt idx="82">
                  <c:v>88.936976971074017</c:v>
                </c:pt>
                <c:pt idx="83">
                  <c:v>85.932647903753633</c:v>
                </c:pt>
                <c:pt idx="84">
                  <c:v>152.52722738861604</c:v>
                </c:pt>
                <c:pt idx="85">
                  <c:v>31.168730604168871</c:v>
                </c:pt>
                <c:pt idx="86">
                  <c:v>50.929040083018222</c:v>
                </c:pt>
                <c:pt idx="87">
                  <c:v>87.314482959485275</c:v>
                </c:pt>
                <c:pt idx="88">
                  <c:v>88.93089999572986</c:v>
                </c:pt>
                <c:pt idx="89">
                  <c:v>80.224115642878772</c:v>
                </c:pt>
                <c:pt idx="90">
                  <c:v>102.25566029977446</c:v>
                </c:pt>
                <c:pt idx="91">
                  <c:v>56.706048474980435</c:v>
                </c:pt>
                <c:pt idx="92">
                  <c:v>60.619420635767398</c:v>
                </c:pt>
                <c:pt idx="93">
                  <c:v>83.495892105977788</c:v>
                </c:pt>
                <c:pt idx="94">
                  <c:v>60.034014732608043</c:v>
                </c:pt>
                <c:pt idx="95">
                  <c:v>117.52102088732487</c:v>
                </c:pt>
                <c:pt idx="96">
                  <c:v>82.871543812208571</c:v>
                </c:pt>
                <c:pt idx="97">
                  <c:v>75.33226444270349</c:v>
                </c:pt>
                <c:pt idx="98">
                  <c:v>114.37726573190933</c:v>
                </c:pt>
                <c:pt idx="99">
                  <c:v>41.758443281488113</c:v>
                </c:pt>
                <c:pt idx="100">
                  <c:v>133.22798606033808</c:v>
                </c:pt>
                <c:pt idx="101">
                  <c:v>87.854869496690625</c:v>
                </c:pt>
                <c:pt idx="102">
                  <c:v>68.961377605004628</c:v>
                </c:pt>
                <c:pt idx="103">
                  <c:v>111.36910749194158</c:v>
                </c:pt>
                <c:pt idx="104">
                  <c:v>117.64904219500835</c:v>
                </c:pt>
                <c:pt idx="105">
                  <c:v>66.798146178351573</c:v>
                </c:pt>
                <c:pt idx="106">
                  <c:v>43.921674708141182</c:v>
                </c:pt>
                <c:pt idx="107">
                  <c:v>109.03926324485415</c:v>
                </c:pt>
                <c:pt idx="108">
                  <c:v>101.98213592865164</c:v>
                </c:pt>
                <c:pt idx="109">
                  <c:v>127.11662013279458</c:v>
                </c:pt>
                <c:pt idx="110">
                  <c:v>99.786015379453559</c:v>
                </c:pt>
                <c:pt idx="111">
                  <c:v>78.787705951060573</c:v>
                </c:pt>
                <c:pt idx="112">
                  <c:v>95.791451614474198</c:v>
                </c:pt>
                <c:pt idx="113">
                  <c:v>95.300827018594319</c:v>
                </c:pt>
                <c:pt idx="114">
                  <c:v>111.120639530411</c:v>
                </c:pt>
                <c:pt idx="115">
                  <c:v>83.661895989436715</c:v>
                </c:pt>
                <c:pt idx="116">
                  <c:v>65.576612615873017</c:v>
                </c:pt>
                <c:pt idx="117">
                  <c:v>7.2162954204369889</c:v>
                </c:pt>
                <c:pt idx="118">
                  <c:v>102.7392481054758</c:v>
                </c:pt>
                <c:pt idx="119">
                  <c:v>83.884698604399645</c:v>
                </c:pt>
                <c:pt idx="120">
                  <c:v>144.14156932587372</c:v>
                </c:pt>
                <c:pt idx="121">
                  <c:v>63.597592291432015</c:v>
                </c:pt>
                <c:pt idx="122">
                  <c:v>81.68287566499572</c:v>
                </c:pt>
                <c:pt idx="123">
                  <c:v>122.3015224271889</c:v>
                </c:pt>
                <c:pt idx="124">
                  <c:v>92.358334582152025</c:v>
                </c:pt>
                <c:pt idx="125">
                  <c:v>111.03843351145578</c:v>
                </c:pt>
                <c:pt idx="126">
                  <c:v>113.41104932180042</c:v>
                </c:pt>
                <c:pt idx="127">
                  <c:v>92.800048713337063</c:v>
                </c:pt>
                <c:pt idx="128">
                  <c:v>66.431104780532365</c:v>
                </c:pt>
                <c:pt idx="129">
                  <c:v>55.472360961813564</c:v>
                </c:pt>
                <c:pt idx="130">
                  <c:v>49.775958944347678</c:v>
                </c:pt>
                <c:pt idx="131">
                  <c:v>82.128480894921594</c:v>
                </c:pt>
                <c:pt idx="132">
                  <c:v>60.447760160672317</c:v>
                </c:pt>
                <c:pt idx="133">
                  <c:v>107.08039286257379</c:v>
                </c:pt>
                <c:pt idx="134">
                  <c:v>84.413305776054983</c:v>
                </c:pt>
                <c:pt idx="135">
                  <c:v>86.341604344336133</c:v>
                </c:pt>
                <c:pt idx="136">
                  <c:v>79.162508988514972</c:v>
                </c:pt>
                <c:pt idx="137">
                  <c:v>87.283536560347741</c:v>
                </c:pt>
                <c:pt idx="138">
                  <c:v>31.666742254545667</c:v>
                </c:pt>
                <c:pt idx="139">
                  <c:v>58.991270032542516</c:v>
                </c:pt>
                <c:pt idx="140">
                  <c:v>108.26720947033425</c:v>
                </c:pt>
                <c:pt idx="141">
                  <c:v>136.88780627484195</c:v>
                </c:pt>
                <c:pt idx="142">
                  <c:v>140.93842714534077</c:v>
                </c:pt>
                <c:pt idx="143">
                  <c:v>157.71710156036647</c:v>
                </c:pt>
                <c:pt idx="144">
                  <c:v>137.47927350107497</c:v>
                </c:pt>
                <c:pt idx="145">
                  <c:v>150.63728024066725</c:v>
                </c:pt>
                <c:pt idx="146">
                  <c:v>158.90165098713192</c:v>
                </c:pt>
                <c:pt idx="147">
                  <c:v>150.71692879521316</c:v>
                </c:pt>
                <c:pt idx="148">
                  <c:v>172.94926886454704</c:v>
                </c:pt>
                <c:pt idx="149">
                  <c:v>169.69662019626699</c:v>
                </c:pt>
                <c:pt idx="150">
                  <c:v>155.10591590076521</c:v>
                </c:pt>
                <c:pt idx="151">
                  <c:v>137.29957261728123</c:v>
                </c:pt>
                <c:pt idx="152">
                  <c:v>173.02891741909292</c:v>
                </c:pt>
                <c:pt idx="153">
                  <c:v>102.12914901561217</c:v>
                </c:pt>
                <c:pt idx="154">
                  <c:v>170.72969366112557</c:v>
                </c:pt>
                <c:pt idx="155">
                  <c:v>200.92572425408318</c:v>
                </c:pt>
                <c:pt idx="156">
                  <c:v>152.23695120304163</c:v>
                </c:pt>
                <c:pt idx="157">
                  <c:v>86.385488811474701</c:v>
                </c:pt>
                <c:pt idx="158">
                  <c:v>157.24389023784337</c:v>
                </c:pt>
                <c:pt idx="159">
                  <c:v>177.82950104843138</c:v>
                </c:pt>
                <c:pt idx="160">
                  <c:v>113.01844304212484</c:v>
                </c:pt>
                <c:pt idx="161">
                  <c:v>130.77259960888324</c:v>
                </c:pt>
                <c:pt idx="162">
                  <c:v>212.15690952747161</c:v>
                </c:pt>
                <c:pt idx="163">
                  <c:v>218.81425240336421</c:v>
                </c:pt>
                <c:pt idx="164">
                  <c:v>203.2648133927749</c:v>
                </c:pt>
                <c:pt idx="165">
                  <c:v>158.2545761864755</c:v>
                </c:pt>
                <c:pt idx="166">
                  <c:v>244.9922081519133</c:v>
                </c:pt>
                <c:pt idx="167">
                  <c:v>220.38537905467632</c:v>
                </c:pt>
                <c:pt idx="168">
                  <c:v>172.05231524055461</c:v>
                </c:pt>
                <c:pt idx="169">
                  <c:v>196.0535021787754</c:v>
                </c:pt>
                <c:pt idx="170">
                  <c:v>217.43230214819934</c:v>
                </c:pt>
                <c:pt idx="171">
                  <c:v>174.36527661896872</c:v>
                </c:pt>
                <c:pt idx="172">
                  <c:v>193.93180177339514</c:v>
                </c:pt>
                <c:pt idx="173">
                  <c:v>179.34109747789341</c:v>
                </c:pt>
                <c:pt idx="174">
                  <c:v>194.91016561335022</c:v>
                </c:pt>
                <c:pt idx="175">
                  <c:v>177.27364339728433</c:v>
                </c:pt>
                <c:pt idx="176">
                  <c:v>150.5382202866017</c:v>
                </c:pt>
                <c:pt idx="177">
                  <c:v>186.60735917367987</c:v>
                </c:pt>
                <c:pt idx="178">
                  <c:v>170.88174429111939</c:v>
                </c:pt>
                <c:pt idx="179">
                  <c:v>163.84701922795691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855232"/>
        <c:axId val="235852928"/>
      </c:scatterChart>
      <c:valAx>
        <c:axId val="235855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Marital Status 1=Single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5852928"/>
        <c:crosses val="autoZero"/>
        <c:crossBetween val="midCat"/>
      </c:valAx>
      <c:valAx>
        <c:axId val="235852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Miles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35855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'Miles All Vars But 498'!$E$32:$E$211</c:f>
              <c:numCache>
                <c:formatCode>General</c:formatCode>
                <c:ptCount val="180"/>
                <c:pt idx="0">
                  <c:v>0.27777777777777779</c:v>
                </c:pt>
                <c:pt idx="1">
                  <c:v>0.83333333333333337</c:v>
                </c:pt>
                <c:pt idx="2">
                  <c:v>1.3888888888888888</c:v>
                </c:pt>
                <c:pt idx="3">
                  <c:v>1.9444444444444446</c:v>
                </c:pt>
                <c:pt idx="4">
                  <c:v>2.5</c:v>
                </c:pt>
                <c:pt idx="5">
                  <c:v>3.0555555555555554</c:v>
                </c:pt>
                <c:pt idx="6">
                  <c:v>3.6111111111111112</c:v>
                </c:pt>
                <c:pt idx="7">
                  <c:v>4.166666666666667</c:v>
                </c:pt>
                <c:pt idx="8">
                  <c:v>4.7222222222222223</c:v>
                </c:pt>
                <c:pt idx="9">
                  <c:v>5.2777777777777777</c:v>
                </c:pt>
                <c:pt idx="10">
                  <c:v>5.833333333333333</c:v>
                </c:pt>
                <c:pt idx="11">
                  <c:v>6.3888888888888893</c:v>
                </c:pt>
                <c:pt idx="12">
                  <c:v>6.9444444444444446</c:v>
                </c:pt>
                <c:pt idx="13">
                  <c:v>7.5</c:v>
                </c:pt>
                <c:pt idx="14">
                  <c:v>8.0555555555555571</c:v>
                </c:pt>
                <c:pt idx="15">
                  <c:v>8.6111111111111125</c:v>
                </c:pt>
                <c:pt idx="16">
                  <c:v>9.1666666666666679</c:v>
                </c:pt>
                <c:pt idx="17">
                  <c:v>9.7222222222222232</c:v>
                </c:pt>
                <c:pt idx="18">
                  <c:v>10.277777777777779</c:v>
                </c:pt>
                <c:pt idx="19">
                  <c:v>10.833333333333334</c:v>
                </c:pt>
                <c:pt idx="20">
                  <c:v>11.388888888888889</c:v>
                </c:pt>
                <c:pt idx="21">
                  <c:v>11.944444444444446</c:v>
                </c:pt>
                <c:pt idx="22">
                  <c:v>12.500000000000002</c:v>
                </c:pt>
                <c:pt idx="23">
                  <c:v>13.055555555555557</c:v>
                </c:pt>
                <c:pt idx="24">
                  <c:v>13.611111111111112</c:v>
                </c:pt>
                <c:pt idx="25">
                  <c:v>14.166666666666668</c:v>
                </c:pt>
                <c:pt idx="26">
                  <c:v>14.722222222222223</c:v>
                </c:pt>
                <c:pt idx="27">
                  <c:v>15.277777777777779</c:v>
                </c:pt>
                <c:pt idx="28">
                  <c:v>15.833333333333336</c:v>
                </c:pt>
                <c:pt idx="29">
                  <c:v>16.388888888888889</c:v>
                </c:pt>
                <c:pt idx="30">
                  <c:v>16.944444444444446</c:v>
                </c:pt>
                <c:pt idx="31">
                  <c:v>17.5</c:v>
                </c:pt>
                <c:pt idx="32">
                  <c:v>18.055555555555557</c:v>
                </c:pt>
                <c:pt idx="33">
                  <c:v>18.611111111111114</c:v>
                </c:pt>
                <c:pt idx="34">
                  <c:v>19.166666666666668</c:v>
                </c:pt>
                <c:pt idx="35">
                  <c:v>19.722222222222225</c:v>
                </c:pt>
                <c:pt idx="36">
                  <c:v>20.277777777777779</c:v>
                </c:pt>
                <c:pt idx="37">
                  <c:v>20.833333333333336</c:v>
                </c:pt>
                <c:pt idx="38">
                  <c:v>21.388888888888889</c:v>
                </c:pt>
                <c:pt idx="39">
                  <c:v>21.944444444444446</c:v>
                </c:pt>
                <c:pt idx="40">
                  <c:v>22.5</c:v>
                </c:pt>
                <c:pt idx="41">
                  <c:v>23.055555555555557</c:v>
                </c:pt>
                <c:pt idx="42">
                  <c:v>23.611111111111114</c:v>
                </c:pt>
                <c:pt idx="43">
                  <c:v>24.166666666666668</c:v>
                </c:pt>
                <c:pt idx="44">
                  <c:v>24.722222222222225</c:v>
                </c:pt>
                <c:pt idx="45">
                  <c:v>25.277777777777779</c:v>
                </c:pt>
                <c:pt idx="46">
                  <c:v>25.833333333333336</c:v>
                </c:pt>
                <c:pt idx="47">
                  <c:v>26.388888888888889</c:v>
                </c:pt>
                <c:pt idx="48">
                  <c:v>26.944444444444446</c:v>
                </c:pt>
                <c:pt idx="49">
                  <c:v>27.500000000000004</c:v>
                </c:pt>
                <c:pt idx="50">
                  <c:v>28.055555555555557</c:v>
                </c:pt>
                <c:pt idx="51">
                  <c:v>28.611111111111114</c:v>
                </c:pt>
                <c:pt idx="52">
                  <c:v>29.166666666666668</c:v>
                </c:pt>
                <c:pt idx="53">
                  <c:v>29.722222222222225</c:v>
                </c:pt>
                <c:pt idx="54">
                  <c:v>30.277777777777779</c:v>
                </c:pt>
                <c:pt idx="55">
                  <c:v>30.833333333333336</c:v>
                </c:pt>
                <c:pt idx="56">
                  <c:v>31.388888888888893</c:v>
                </c:pt>
                <c:pt idx="57">
                  <c:v>31.944444444444446</c:v>
                </c:pt>
                <c:pt idx="58">
                  <c:v>32.5</c:v>
                </c:pt>
                <c:pt idx="59">
                  <c:v>33.055555555555557</c:v>
                </c:pt>
                <c:pt idx="60">
                  <c:v>33.611111111111114</c:v>
                </c:pt>
                <c:pt idx="61">
                  <c:v>34.166666666666671</c:v>
                </c:pt>
                <c:pt idx="62">
                  <c:v>34.722222222222221</c:v>
                </c:pt>
                <c:pt idx="63">
                  <c:v>35.277777777777779</c:v>
                </c:pt>
                <c:pt idx="64">
                  <c:v>35.833333333333336</c:v>
                </c:pt>
                <c:pt idx="65">
                  <c:v>36.388888888888893</c:v>
                </c:pt>
                <c:pt idx="66">
                  <c:v>36.94444444444445</c:v>
                </c:pt>
                <c:pt idx="67">
                  <c:v>37.5</c:v>
                </c:pt>
                <c:pt idx="68">
                  <c:v>38.055555555555557</c:v>
                </c:pt>
                <c:pt idx="69">
                  <c:v>38.611111111111114</c:v>
                </c:pt>
                <c:pt idx="70">
                  <c:v>39.166666666666671</c:v>
                </c:pt>
                <c:pt idx="71">
                  <c:v>39.722222222222221</c:v>
                </c:pt>
                <c:pt idx="72">
                  <c:v>40.277777777777779</c:v>
                </c:pt>
                <c:pt idx="73">
                  <c:v>40.833333333333336</c:v>
                </c:pt>
                <c:pt idx="74">
                  <c:v>41.388888888888893</c:v>
                </c:pt>
                <c:pt idx="75">
                  <c:v>41.94444444444445</c:v>
                </c:pt>
                <c:pt idx="76">
                  <c:v>42.5</c:v>
                </c:pt>
                <c:pt idx="77">
                  <c:v>43.055555555555557</c:v>
                </c:pt>
                <c:pt idx="78">
                  <c:v>43.611111111111114</c:v>
                </c:pt>
                <c:pt idx="79">
                  <c:v>44.166666666666671</c:v>
                </c:pt>
                <c:pt idx="80">
                  <c:v>44.722222222222221</c:v>
                </c:pt>
                <c:pt idx="81">
                  <c:v>45.277777777777779</c:v>
                </c:pt>
                <c:pt idx="82">
                  <c:v>45.833333333333336</c:v>
                </c:pt>
                <c:pt idx="83">
                  <c:v>46.388888888888893</c:v>
                </c:pt>
                <c:pt idx="84">
                  <c:v>46.94444444444445</c:v>
                </c:pt>
                <c:pt idx="85">
                  <c:v>47.5</c:v>
                </c:pt>
                <c:pt idx="86">
                  <c:v>48.055555555555557</c:v>
                </c:pt>
                <c:pt idx="87">
                  <c:v>48.611111111111114</c:v>
                </c:pt>
                <c:pt idx="88">
                  <c:v>49.166666666666671</c:v>
                </c:pt>
                <c:pt idx="89">
                  <c:v>49.722222222222229</c:v>
                </c:pt>
                <c:pt idx="90">
                  <c:v>50.277777777777779</c:v>
                </c:pt>
                <c:pt idx="91">
                  <c:v>50.833333333333336</c:v>
                </c:pt>
                <c:pt idx="92">
                  <c:v>51.388888888888893</c:v>
                </c:pt>
                <c:pt idx="93">
                  <c:v>51.94444444444445</c:v>
                </c:pt>
                <c:pt idx="94">
                  <c:v>52.5</c:v>
                </c:pt>
                <c:pt idx="95">
                  <c:v>53.055555555555557</c:v>
                </c:pt>
                <c:pt idx="96">
                  <c:v>53.611111111111114</c:v>
                </c:pt>
                <c:pt idx="97">
                  <c:v>54.166666666666671</c:v>
                </c:pt>
                <c:pt idx="98">
                  <c:v>54.722222222222229</c:v>
                </c:pt>
                <c:pt idx="99">
                  <c:v>55.277777777777779</c:v>
                </c:pt>
                <c:pt idx="100">
                  <c:v>55.833333333333336</c:v>
                </c:pt>
                <c:pt idx="101">
                  <c:v>56.388888888888893</c:v>
                </c:pt>
                <c:pt idx="102">
                  <c:v>56.94444444444445</c:v>
                </c:pt>
                <c:pt idx="103">
                  <c:v>57.5</c:v>
                </c:pt>
                <c:pt idx="104">
                  <c:v>58.055555555555557</c:v>
                </c:pt>
                <c:pt idx="105">
                  <c:v>58.611111111111114</c:v>
                </c:pt>
                <c:pt idx="106">
                  <c:v>59.166666666666671</c:v>
                </c:pt>
                <c:pt idx="107">
                  <c:v>59.722222222222229</c:v>
                </c:pt>
                <c:pt idx="108">
                  <c:v>60.277777777777779</c:v>
                </c:pt>
                <c:pt idx="109">
                  <c:v>60.833333333333336</c:v>
                </c:pt>
                <c:pt idx="110">
                  <c:v>61.388888888888893</c:v>
                </c:pt>
                <c:pt idx="111">
                  <c:v>61.94444444444445</c:v>
                </c:pt>
                <c:pt idx="112">
                  <c:v>62.500000000000007</c:v>
                </c:pt>
                <c:pt idx="113">
                  <c:v>63.055555555555557</c:v>
                </c:pt>
                <c:pt idx="114">
                  <c:v>63.611111111111114</c:v>
                </c:pt>
                <c:pt idx="115">
                  <c:v>64.166666666666671</c:v>
                </c:pt>
                <c:pt idx="116">
                  <c:v>64.722222222222214</c:v>
                </c:pt>
                <c:pt idx="117">
                  <c:v>65.277777777777771</c:v>
                </c:pt>
                <c:pt idx="118">
                  <c:v>65.833333333333329</c:v>
                </c:pt>
                <c:pt idx="119">
                  <c:v>66.388888888888886</c:v>
                </c:pt>
                <c:pt idx="120">
                  <c:v>66.944444444444443</c:v>
                </c:pt>
                <c:pt idx="121">
                  <c:v>67.5</c:v>
                </c:pt>
                <c:pt idx="122">
                  <c:v>68.055555555555557</c:v>
                </c:pt>
                <c:pt idx="123">
                  <c:v>68.611111111111114</c:v>
                </c:pt>
                <c:pt idx="124">
                  <c:v>69.166666666666657</c:v>
                </c:pt>
                <c:pt idx="125">
                  <c:v>69.722222222222214</c:v>
                </c:pt>
                <c:pt idx="126">
                  <c:v>70.277777777777771</c:v>
                </c:pt>
                <c:pt idx="127">
                  <c:v>70.833333333333329</c:v>
                </c:pt>
                <c:pt idx="128">
                  <c:v>71.388888888888886</c:v>
                </c:pt>
                <c:pt idx="129">
                  <c:v>71.944444444444443</c:v>
                </c:pt>
                <c:pt idx="130">
                  <c:v>72.5</c:v>
                </c:pt>
                <c:pt idx="131">
                  <c:v>73.055555555555557</c:v>
                </c:pt>
                <c:pt idx="132">
                  <c:v>73.611111111111114</c:v>
                </c:pt>
                <c:pt idx="133">
                  <c:v>74.166666666666657</c:v>
                </c:pt>
                <c:pt idx="134">
                  <c:v>74.722222222222214</c:v>
                </c:pt>
                <c:pt idx="135">
                  <c:v>75.277777777777771</c:v>
                </c:pt>
                <c:pt idx="136">
                  <c:v>75.833333333333329</c:v>
                </c:pt>
                <c:pt idx="137">
                  <c:v>76.388888888888886</c:v>
                </c:pt>
                <c:pt idx="138">
                  <c:v>76.944444444444443</c:v>
                </c:pt>
                <c:pt idx="139">
                  <c:v>77.5</c:v>
                </c:pt>
                <c:pt idx="140">
                  <c:v>78.055555555555557</c:v>
                </c:pt>
                <c:pt idx="141">
                  <c:v>78.611111111111114</c:v>
                </c:pt>
                <c:pt idx="142">
                  <c:v>79.166666666666657</c:v>
                </c:pt>
                <c:pt idx="143">
                  <c:v>79.722222222222214</c:v>
                </c:pt>
                <c:pt idx="144">
                  <c:v>80.277777777777771</c:v>
                </c:pt>
                <c:pt idx="145">
                  <c:v>80.833333333333329</c:v>
                </c:pt>
                <c:pt idx="146">
                  <c:v>81.388888888888886</c:v>
                </c:pt>
                <c:pt idx="147">
                  <c:v>81.944444444444443</c:v>
                </c:pt>
                <c:pt idx="148">
                  <c:v>82.5</c:v>
                </c:pt>
                <c:pt idx="149">
                  <c:v>83.055555555555557</c:v>
                </c:pt>
                <c:pt idx="150">
                  <c:v>83.611111111111114</c:v>
                </c:pt>
                <c:pt idx="151">
                  <c:v>84.166666666666657</c:v>
                </c:pt>
                <c:pt idx="152">
                  <c:v>84.722222222222214</c:v>
                </c:pt>
                <c:pt idx="153">
                  <c:v>85.277777777777771</c:v>
                </c:pt>
                <c:pt idx="154">
                  <c:v>85.833333333333329</c:v>
                </c:pt>
                <c:pt idx="155">
                  <c:v>86.388888888888886</c:v>
                </c:pt>
                <c:pt idx="156">
                  <c:v>86.944444444444443</c:v>
                </c:pt>
                <c:pt idx="157">
                  <c:v>87.5</c:v>
                </c:pt>
                <c:pt idx="158">
                  <c:v>88.055555555555557</c:v>
                </c:pt>
                <c:pt idx="159">
                  <c:v>88.611111111111114</c:v>
                </c:pt>
                <c:pt idx="160">
                  <c:v>89.166666666666657</c:v>
                </c:pt>
                <c:pt idx="161">
                  <c:v>89.722222222222214</c:v>
                </c:pt>
                <c:pt idx="162">
                  <c:v>90.277777777777771</c:v>
                </c:pt>
                <c:pt idx="163">
                  <c:v>90.833333333333329</c:v>
                </c:pt>
                <c:pt idx="164">
                  <c:v>91.388888888888886</c:v>
                </c:pt>
                <c:pt idx="165">
                  <c:v>91.944444444444443</c:v>
                </c:pt>
                <c:pt idx="166">
                  <c:v>92.5</c:v>
                </c:pt>
                <c:pt idx="167">
                  <c:v>93.055555555555557</c:v>
                </c:pt>
                <c:pt idx="168">
                  <c:v>93.611111111111114</c:v>
                </c:pt>
                <c:pt idx="169">
                  <c:v>94.166666666666671</c:v>
                </c:pt>
                <c:pt idx="170">
                  <c:v>94.722222222222214</c:v>
                </c:pt>
                <c:pt idx="171">
                  <c:v>95.277777777777771</c:v>
                </c:pt>
                <c:pt idx="172">
                  <c:v>95.833333333333329</c:v>
                </c:pt>
                <c:pt idx="173">
                  <c:v>96.388888888888886</c:v>
                </c:pt>
                <c:pt idx="174">
                  <c:v>96.944444444444443</c:v>
                </c:pt>
                <c:pt idx="175">
                  <c:v>97.5</c:v>
                </c:pt>
                <c:pt idx="176">
                  <c:v>98.055555555555557</c:v>
                </c:pt>
                <c:pt idx="177">
                  <c:v>98.611111111111114</c:v>
                </c:pt>
                <c:pt idx="178">
                  <c:v>99.166666666666671</c:v>
                </c:pt>
                <c:pt idx="179">
                  <c:v>99.722222222222214</c:v>
                </c:pt>
              </c:numCache>
            </c:numRef>
          </c:xVal>
          <c:yVal>
            <c:numRef>
              <c:f>'Miles All Vars But 498'!$F$32:$F$211</c:f>
              <c:numCache>
                <c:formatCode>General</c:formatCode>
                <c:ptCount val="180"/>
                <c:pt idx="0">
                  <c:v>21.2</c:v>
                </c:pt>
                <c:pt idx="1">
                  <c:v>37.6</c:v>
                </c:pt>
                <c:pt idx="2">
                  <c:v>37.6</c:v>
                </c:pt>
                <c:pt idx="3">
                  <c:v>37.6</c:v>
                </c:pt>
                <c:pt idx="4">
                  <c:v>42.4</c:v>
                </c:pt>
                <c:pt idx="5">
                  <c:v>42.4</c:v>
                </c:pt>
                <c:pt idx="6">
                  <c:v>42.4</c:v>
                </c:pt>
                <c:pt idx="7">
                  <c:v>42.4</c:v>
                </c:pt>
                <c:pt idx="8">
                  <c:v>47</c:v>
                </c:pt>
                <c:pt idx="9">
                  <c:v>47</c:v>
                </c:pt>
                <c:pt idx="10">
                  <c:v>47</c:v>
                </c:pt>
                <c:pt idx="11">
                  <c:v>47</c:v>
                </c:pt>
                <c:pt idx="12">
                  <c:v>47</c:v>
                </c:pt>
                <c:pt idx="13">
                  <c:v>47</c:v>
                </c:pt>
                <c:pt idx="14">
                  <c:v>47</c:v>
                </c:pt>
                <c:pt idx="15">
                  <c:v>47</c:v>
                </c:pt>
                <c:pt idx="16">
                  <c:v>47</c:v>
                </c:pt>
                <c:pt idx="17">
                  <c:v>53</c:v>
                </c:pt>
                <c:pt idx="18">
                  <c:v>53</c:v>
                </c:pt>
                <c:pt idx="19">
                  <c:v>53</c:v>
                </c:pt>
                <c:pt idx="20">
                  <c:v>53</c:v>
                </c:pt>
                <c:pt idx="21">
                  <c:v>53</c:v>
                </c:pt>
                <c:pt idx="22">
                  <c:v>53</c:v>
                </c:pt>
                <c:pt idx="23">
                  <c:v>53</c:v>
                </c:pt>
                <c:pt idx="24">
                  <c:v>56.4</c:v>
                </c:pt>
                <c:pt idx="25">
                  <c:v>56.4</c:v>
                </c:pt>
                <c:pt idx="26">
                  <c:v>56.4</c:v>
                </c:pt>
                <c:pt idx="27">
                  <c:v>56.4</c:v>
                </c:pt>
                <c:pt idx="28">
                  <c:v>56.4</c:v>
                </c:pt>
                <c:pt idx="29">
                  <c:v>56.4</c:v>
                </c:pt>
                <c:pt idx="30">
                  <c:v>63.6</c:v>
                </c:pt>
                <c:pt idx="31">
                  <c:v>63.6</c:v>
                </c:pt>
                <c:pt idx="32">
                  <c:v>63.6</c:v>
                </c:pt>
                <c:pt idx="33">
                  <c:v>63.6</c:v>
                </c:pt>
                <c:pt idx="34">
                  <c:v>63.6</c:v>
                </c:pt>
                <c:pt idx="35">
                  <c:v>63.6</c:v>
                </c:pt>
                <c:pt idx="36">
                  <c:v>65.8</c:v>
                </c:pt>
                <c:pt idx="37">
                  <c:v>65.8</c:v>
                </c:pt>
                <c:pt idx="38">
                  <c:v>65.8</c:v>
                </c:pt>
                <c:pt idx="39">
                  <c:v>65.8</c:v>
                </c:pt>
                <c:pt idx="40">
                  <c:v>65.8</c:v>
                </c:pt>
                <c:pt idx="41">
                  <c:v>65.8</c:v>
                </c:pt>
                <c:pt idx="42">
                  <c:v>65.8</c:v>
                </c:pt>
                <c:pt idx="43">
                  <c:v>65.8</c:v>
                </c:pt>
                <c:pt idx="44">
                  <c:v>65.8</c:v>
                </c:pt>
                <c:pt idx="45">
                  <c:v>65.8</c:v>
                </c:pt>
                <c:pt idx="46">
                  <c:v>74.2</c:v>
                </c:pt>
                <c:pt idx="47">
                  <c:v>74.2</c:v>
                </c:pt>
                <c:pt idx="48">
                  <c:v>74.2</c:v>
                </c:pt>
                <c:pt idx="49">
                  <c:v>75.2</c:v>
                </c:pt>
                <c:pt idx="50">
                  <c:v>75.2</c:v>
                </c:pt>
                <c:pt idx="51">
                  <c:v>75.2</c:v>
                </c:pt>
                <c:pt idx="52">
                  <c:v>75.2</c:v>
                </c:pt>
                <c:pt idx="53">
                  <c:v>75.2</c:v>
                </c:pt>
                <c:pt idx="54">
                  <c:v>75.2</c:v>
                </c:pt>
                <c:pt idx="55">
                  <c:v>75.2</c:v>
                </c:pt>
                <c:pt idx="56">
                  <c:v>75.2</c:v>
                </c:pt>
                <c:pt idx="57">
                  <c:v>75.2</c:v>
                </c:pt>
                <c:pt idx="58">
                  <c:v>75.2</c:v>
                </c:pt>
                <c:pt idx="59">
                  <c:v>80</c:v>
                </c:pt>
                <c:pt idx="60">
                  <c:v>84.6</c:v>
                </c:pt>
                <c:pt idx="61">
                  <c:v>84.6</c:v>
                </c:pt>
                <c:pt idx="62">
                  <c:v>84.6</c:v>
                </c:pt>
                <c:pt idx="63">
                  <c:v>84.6</c:v>
                </c:pt>
                <c:pt idx="64">
                  <c:v>84.6</c:v>
                </c:pt>
                <c:pt idx="65">
                  <c:v>84.6</c:v>
                </c:pt>
                <c:pt idx="66">
                  <c:v>84.6</c:v>
                </c:pt>
                <c:pt idx="67">
                  <c:v>84.6</c:v>
                </c:pt>
                <c:pt idx="68">
                  <c:v>84.6</c:v>
                </c:pt>
                <c:pt idx="69">
                  <c:v>84.6</c:v>
                </c:pt>
                <c:pt idx="70">
                  <c:v>84.6</c:v>
                </c:pt>
                <c:pt idx="71">
                  <c:v>84.6</c:v>
                </c:pt>
                <c:pt idx="72">
                  <c:v>84.6</c:v>
                </c:pt>
                <c:pt idx="73">
                  <c:v>84.6</c:v>
                </c:pt>
                <c:pt idx="74">
                  <c:v>84.6</c:v>
                </c:pt>
                <c:pt idx="75">
                  <c:v>84.6</c:v>
                </c:pt>
                <c:pt idx="76">
                  <c:v>84.8</c:v>
                </c:pt>
                <c:pt idx="77">
                  <c:v>84.8</c:v>
                </c:pt>
                <c:pt idx="78">
                  <c:v>84.8</c:v>
                </c:pt>
                <c:pt idx="79">
                  <c:v>84.8</c:v>
                </c:pt>
                <c:pt idx="80">
                  <c:v>84.8</c:v>
                </c:pt>
                <c:pt idx="81">
                  <c:v>84.8</c:v>
                </c:pt>
                <c:pt idx="82">
                  <c:v>84.8</c:v>
                </c:pt>
                <c:pt idx="83">
                  <c:v>84.8</c:v>
                </c:pt>
                <c:pt idx="84">
                  <c:v>84.8</c:v>
                </c:pt>
                <c:pt idx="85">
                  <c:v>84.8</c:v>
                </c:pt>
                <c:pt idx="86">
                  <c:v>84.8</c:v>
                </c:pt>
                <c:pt idx="87">
                  <c:v>94</c:v>
                </c:pt>
                <c:pt idx="88">
                  <c:v>94</c:v>
                </c:pt>
                <c:pt idx="89">
                  <c:v>94</c:v>
                </c:pt>
                <c:pt idx="90">
                  <c:v>94</c:v>
                </c:pt>
                <c:pt idx="91">
                  <c:v>94</c:v>
                </c:pt>
                <c:pt idx="92">
                  <c:v>94</c:v>
                </c:pt>
                <c:pt idx="93">
                  <c:v>94</c:v>
                </c:pt>
                <c:pt idx="94">
                  <c:v>94</c:v>
                </c:pt>
                <c:pt idx="95">
                  <c:v>95.4</c:v>
                </c:pt>
                <c:pt idx="96">
                  <c:v>95.4</c:v>
                </c:pt>
                <c:pt idx="97">
                  <c:v>95.4</c:v>
                </c:pt>
                <c:pt idx="98">
                  <c:v>95.4</c:v>
                </c:pt>
                <c:pt idx="99">
                  <c:v>95.4</c:v>
                </c:pt>
                <c:pt idx="100">
                  <c:v>95.4</c:v>
                </c:pt>
                <c:pt idx="101">
                  <c:v>95.4</c:v>
                </c:pt>
                <c:pt idx="102">
                  <c:v>95.4</c:v>
                </c:pt>
                <c:pt idx="103">
                  <c:v>95.4</c:v>
                </c:pt>
                <c:pt idx="104">
                  <c:v>95.4</c:v>
                </c:pt>
                <c:pt idx="105">
                  <c:v>95.4</c:v>
                </c:pt>
                <c:pt idx="106">
                  <c:v>95.4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103.4</c:v>
                </c:pt>
                <c:pt idx="115">
                  <c:v>103.4</c:v>
                </c:pt>
                <c:pt idx="116">
                  <c:v>103.4</c:v>
                </c:pt>
                <c:pt idx="117">
                  <c:v>106</c:v>
                </c:pt>
                <c:pt idx="118">
                  <c:v>106</c:v>
                </c:pt>
                <c:pt idx="119">
                  <c:v>106</c:v>
                </c:pt>
                <c:pt idx="120">
                  <c:v>106</c:v>
                </c:pt>
                <c:pt idx="121">
                  <c:v>106</c:v>
                </c:pt>
                <c:pt idx="122">
                  <c:v>106</c:v>
                </c:pt>
                <c:pt idx="123">
                  <c:v>106</c:v>
                </c:pt>
                <c:pt idx="124">
                  <c:v>106</c:v>
                </c:pt>
                <c:pt idx="125">
                  <c:v>106</c:v>
                </c:pt>
                <c:pt idx="126">
                  <c:v>112</c:v>
                </c:pt>
                <c:pt idx="127">
                  <c:v>112.8</c:v>
                </c:pt>
                <c:pt idx="128">
                  <c:v>112.8</c:v>
                </c:pt>
                <c:pt idx="129">
                  <c:v>112.8</c:v>
                </c:pt>
                <c:pt idx="130">
                  <c:v>112.8</c:v>
                </c:pt>
                <c:pt idx="131">
                  <c:v>112.8</c:v>
                </c:pt>
                <c:pt idx="132">
                  <c:v>112.8</c:v>
                </c:pt>
                <c:pt idx="133">
                  <c:v>112.8</c:v>
                </c:pt>
                <c:pt idx="134">
                  <c:v>112.8</c:v>
                </c:pt>
                <c:pt idx="135">
                  <c:v>120</c:v>
                </c:pt>
                <c:pt idx="136">
                  <c:v>120</c:v>
                </c:pt>
                <c:pt idx="137">
                  <c:v>120</c:v>
                </c:pt>
                <c:pt idx="138">
                  <c:v>127.2</c:v>
                </c:pt>
                <c:pt idx="139">
                  <c:v>127.2</c:v>
                </c:pt>
                <c:pt idx="140">
                  <c:v>127.2</c:v>
                </c:pt>
                <c:pt idx="141">
                  <c:v>127.2</c:v>
                </c:pt>
                <c:pt idx="142">
                  <c:v>127.2</c:v>
                </c:pt>
                <c:pt idx="143">
                  <c:v>131.6</c:v>
                </c:pt>
                <c:pt idx="144">
                  <c:v>131.6</c:v>
                </c:pt>
                <c:pt idx="145">
                  <c:v>140</c:v>
                </c:pt>
                <c:pt idx="146">
                  <c:v>141</c:v>
                </c:pt>
                <c:pt idx="147">
                  <c:v>141</c:v>
                </c:pt>
                <c:pt idx="148">
                  <c:v>150</c:v>
                </c:pt>
                <c:pt idx="149">
                  <c:v>150</c:v>
                </c:pt>
                <c:pt idx="150">
                  <c:v>150</c:v>
                </c:pt>
                <c:pt idx="151">
                  <c:v>150</c:v>
                </c:pt>
                <c:pt idx="152">
                  <c:v>160</c:v>
                </c:pt>
                <c:pt idx="153">
                  <c:v>160</c:v>
                </c:pt>
                <c:pt idx="154">
                  <c:v>160</c:v>
                </c:pt>
                <c:pt idx="155">
                  <c:v>160</c:v>
                </c:pt>
                <c:pt idx="156">
                  <c:v>160</c:v>
                </c:pt>
                <c:pt idx="157">
                  <c:v>169.2</c:v>
                </c:pt>
                <c:pt idx="158">
                  <c:v>169.6</c:v>
                </c:pt>
                <c:pt idx="159">
                  <c:v>169.6</c:v>
                </c:pt>
                <c:pt idx="160">
                  <c:v>170</c:v>
                </c:pt>
                <c:pt idx="161">
                  <c:v>180</c:v>
                </c:pt>
                <c:pt idx="162">
                  <c:v>180</c:v>
                </c:pt>
                <c:pt idx="163">
                  <c:v>180</c:v>
                </c:pt>
                <c:pt idx="164">
                  <c:v>180</c:v>
                </c:pt>
                <c:pt idx="165">
                  <c:v>180</c:v>
                </c:pt>
                <c:pt idx="166">
                  <c:v>180</c:v>
                </c:pt>
                <c:pt idx="167">
                  <c:v>188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212</c:v>
                </c:pt>
                <c:pt idx="175">
                  <c:v>240</c:v>
                </c:pt>
                <c:pt idx="176">
                  <c:v>260</c:v>
                </c:pt>
                <c:pt idx="177">
                  <c:v>280</c:v>
                </c:pt>
                <c:pt idx="178">
                  <c:v>300</c:v>
                </c:pt>
                <c:pt idx="179">
                  <c:v>360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984000"/>
        <c:axId val="235953152"/>
      </c:scatterChart>
      <c:valAx>
        <c:axId val="235984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5953152"/>
        <c:crosses val="autoZero"/>
        <c:crossBetween val="midCat"/>
      </c:valAx>
      <c:valAx>
        <c:axId val="235953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Miles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5984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Prod798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'DATA Modified'!$C$2:$C$181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</c:numCache>
            </c:numRef>
          </c:xVal>
          <c:yVal>
            <c:numRef>
              <c:f>'Income All Vars But 498'!$C$32:$C$211</c:f>
              <c:numCache>
                <c:formatCode>General</c:formatCode>
                <c:ptCount val="180"/>
                <c:pt idx="0">
                  <c:v>-3124.2444053028266</c:v>
                </c:pt>
                <c:pt idx="1">
                  <c:v>-3149.1439858270751</c:v>
                </c:pt>
                <c:pt idx="2">
                  <c:v>-4389.2853238011376</c:v>
                </c:pt>
                <c:pt idx="3">
                  <c:v>1802.3138700220006</c:v>
                </c:pt>
                <c:pt idx="4">
                  <c:v>-955.51558104478318</c:v>
                </c:pt>
                <c:pt idx="5">
                  <c:v>-2686.8575543373227</c:v>
                </c:pt>
                <c:pt idx="6">
                  <c:v>-2055.0479101015735</c:v>
                </c:pt>
                <c:pt idx="7">
                  <c:v>-1944.1963169698793</c:v>
                </c:pt>
                <c:pt idx="8">
                  <c:v>-5018.8079723404371</c:v>
                </c:pt>
                <c:pt idx="9">
                  <c:v>-1505.017630128219</c:v>
                </c:pt>
                <c:pt idx="10">
                  <c:v>-1220.6307406453561</c:v>
                </c:pt>
                <c:pt idx="11">
                  <c:v>-4912.8093665651759</c:v>
                </c:pt>
                <c:pt idx="12">
                  <c:v>-3913.7949481089308</c:v>
                </c:pt>
                <c:pt idx="13">
                  <c:v>-1306.5740946105943</c:v>
                </c:pt>
                <c:pt idx="14">
                  <c:v>-7501.115604885963</c:v>
                </c:pt>
                <c:pt idx="15">
                  <c:v>-2212.8588110394339</c:v>
                </c:pt>
                <c:pt idx="16">
                  <c:v>-4764.4901024902647</c:v>
                </c:pt>
                <c:pt idx="17">
                  <c:v>-5003.591528715333</c:v>
                </c:pt>
                <c:pt idx="18">
                  <c:v>-5031.329081216667</c:v>
                </c:pt>
                <c:pt idx="19">
                  <c:v>-6500.3964801168986</c:v>
                </c:pt>
                <c:pt idx="20">
                  <c:v>-2242.5538140854915</c:v>
                </c:pt>
                <c:pt idx="21">
                  <c:v>-2059.0419499079289</c:v>
                </c:pt>
                <c:pt idx="22">
                  <c:v>-1513.175659637418</c:v>
                </c:pt>
                <c:pt idx="23">
                  <c:v>-2601.7741245133657</c:v>
                </c:pt>
                <c:pt idx="24">
                  <c:v>4495.3774881585559</c:v>
                </c:pt>
                <c:pt idx="25">
                  <c:v>2117.684898469779</c:v>
                </c:pt>
                <c:pt idx="26">
                  <c:v>4201.0535252582486</c:v>
                </c:pt>
                <c:pt idx="27">
                  <c:v>7352.6490366327635</c:v>
                </c:pt>
                <c:pt idx="28">
                  <c:v>5127.4397007217485</c:v>
                </c:pt>
                <c:pt idx="29">
                  <c:v>11755.696061161492</c:v>
                </c:pt>
                <c:pt idx="30">
                  <c:v>-2326.4655558150698</c:v>
                </c:pt>
                <c:pt idx="31">
                  <c:v>-2474.1188430611801</c:v>
                </c:pt>
                <c:pt idx="32">
                  <c:v>-4008.0212595566118</c:v>
                </c:pt>
                <c:pt idx="33">
                  <c:v>-832.57535131269833</c:v>
                </c:pt>
                <c:pt idx="34">
                  <c:v>1794.9151891200308</c:v>
                </c:pt>
                <c:pt idx="35">
                  <c:v>3627.8940500266763</c:v>
                </c:pt>
                <c:pt idx="36">
                  <c:v>6971.9609235400421</c:v>
                </c:pt>
                <c:pt idx="37">
                  <c:v>4259.7993065634801</c:v>
                </c:pt>
                <c:pt idx="38">
                  <c:v>-7079.4798761465208</c:v>
                </c:pt>
                <c:pt idx="39">
                  <c:v>-3583.4769028609007</c:v>
                </c:pt>
                <c:pt idx="40">
                  <c:v>4930.3488853708841</c:v>
                </c:pt>
                <c:pt idx="41">
                  <c:v>24.811816852750781</c:v>
                </c:pt>
                <c:pt idx="42">
                  <c:v>7931.769589274234</c:v>
                </c:pt>
                <c:pt idx="43">
                  <c:v>3477.2302276758419</c:v>
                </c:pt>
                <c:pt idx="44">
                  <c:v>3555.1544643594243</c:v>
                </c:pt>
                <c:pt idx="45">
                  <c:v>5400.322551193487</c:v>
                </c:pt>
                <c:pt idx="46">
                  <c:v>7176.6854945604864</c:v>
                </c:pt>
                <c:pt idx="47">
                  <c:v>8694.1925617878442</c:v>
                </c:pt>
                <c:pt idx="48">
                  <c:v>8380.0673693324206</c:v>
                </c:pt>
                <c:pt idx="49">
                  <c:v>4358.9336108610732</c:v>
                </c:pt>
                <c:pt idx="50">
                  <c:v>14880.854695896138</c:v>
                </c:pt>
                <c:pt idx="51">
                  <c:v>1280.5076003436625</c:v>
                </c:pt>
                <c:pt idx="52">
                  <c:v>-657.10405502689537</c:v>
                </c:pt>
                <c:pt idx="53">
                  <c:v>-2872.1772278562858</c:v>
                </c:pt>
                <c:pt idx="54">
                  <c:v>8498.7631528233323</c:v>
                </c:pt>
                <c:pt idx="55">
                  <c:v>6070.2994276760728</c:v>
                </c:pt>
                <c:pt idx="56">
                  <c:v>-750.20893992959464</c:v>
                </c:pt>
                <c:pt idx="57">
                  <c:v>-477.98981197105604</c:v>
                </c:pt>
                <c:pt idx="58">
                  <c:v>1811.5585146028607</c:v>
                </c:pt>
                <c:pt idx="59">
                  <c:v>4691.0368051672995</c:v>
                </c:pt>
                <c:pt idx="60">
                  <c:v>-7233.7889830644999</c:v>
                </c:pt>
                <c:pt idx="61">
                  <c:v>-3377.1915147811378</c:v>
                </c:pt>
                <c:pt idx="62">
                  <c:v>-1528.3827354926107</c:v>
                </c:pt>
                <c:pt idx="63">
                  <c:v>-8033.3860960644815</c:v>
                </c:pt>
                <c:pt idx="64">
                  <c:v>3708.9448978548462</c:v>
                </c:pt>
                <c:pt idx="65">
                  <c:v>9664.8917483919795</c:v>
                </c:pt>
                <c:pt idx="66">
                  <c:v>-5902.5922315851349</c:v>
                </c:pt>
                <c:pt idx="67">
                  <c:v>-20566.092036330156</c:v>
                </c:pt>
                <c:pt idx="68">
                  <c:v>-12413.995260785669</c:v>
                </c:pt>
                <c:pt idx="69">
                  <c:v>923.39683119527763</c:v>
                </c:pt>
                <c:pt idx="70">
                  <c:v>-10.995643584246864</c:v>
                </c:pt>
                <c:pt idx="71">
                  <c:v>-2180.9952607856685</c:v>
                </c:pt>
                <c:pt idx="72">
                  <c:v>-2570.4618259743002</c:v>
                </c:pt>
                <c:pt idx="73">
                  <c:v>831.96780502934416</c:v>
                </c:pt>
                <c:pt idx="74">
                  <c:v>-9869.069860858639</c:v>
                </c:pt>
                <c:pt idx="75">
                  <c:v>-10304.259484919894</c:v>
                </c:pt>
                <c:pt idx="76">
                  <c:v>-2741.1579226948015</c:v>
                </c:pt>
                <c:pt idx="77">
                  <c:v>-7407.1158219815552</c:v>
                </c:pt>
                <c:pt idx="78">
                  <c:v>-13366.409848309282</c:v>
                </c:pt>
                <c:pt idx="79">
                  <c:v>-5879.847774547874</c:v>
                </c:pt>
                <c:pt idx="80">
                  <c:v>-1288.7006377807265</c:v>
                </c:pt>
                <c:pt idx="81">
                  <c:v>-65.718115131050581</c:v>
                </c:pt>
                <c:pt idx="82">
                  <c:v>-4043.6029390610347</c:v>
                </c:pt>
                <c:pt idx="83">
                  <c:v>2501.5593393452946</c:v>
                </c:pt>
                <c:pt idx="84">
                  <c:v>-10271.433014201451</c:v>
                </c:pt>
                <c:pt idx="85">
                  <c:v>-6776.3063103821332</c:v>
                </c:pt>
                <c:pt idx="86">
                  <c:v>-2057.426422131779</c:v>
                </c:pt>
                <c:pt idx="87">
                  <c:v>-4757.2175294113549</c:v>
                </c:pt>
                <c:pt idx="88">
                  <c:v>-1825.6627762255011</c:v>
                </c:pt>
                <c:pt idx="89">
                  <c:v>3357.5567822648736</c:v>
                </c:pt>
                <c:pt idx="90">
                  <c:v>-1378.1026424672527</c:v>
                </c:pt>
                <c:pt idx="91">
                  <c:v>-1790.6835757658409</c:v>
                </c:pt>
                <c:pt idx="92">
                  <c:v>2314.6928301313819</c:v>
                </c:pt>
                <c:pt idx="93">
                  <c:v>3054.7294094281096</c:v>
                </c:pt>
                <c:pt idx="94">
                  <c:v>-717.04719274260424</c:v>
                </c:pt>
                <c:pt idx="95">
                  <c:v>10222.501818488789</c:v>
                </c:pt>
                <c:pt idx="96">
                  <c:v>6188.9262657626023</c:v>
                </c:pt>
                <c:pt idx="97">
                  <c:v>3833.6312835088393</c:v>
                </c:pt>
                <c:pt idx="98">
                  <c:v>2631.2586023875992</c:v>
                </c:pt>
                <c:pt idx="99">
                  <c:v>7179.390636352211</c:v>
                </c:pt>
                <c:pt idx="100">
                  <c:v>3330.0111787964197</c:v>
                </c:pt>
                <c:pt idx="101">
                  <c:v>4028.180522763214</c:v>
                </c:pt>
                <c:pt idx="102">
                  <c:v>4682.2903686879581</c:v>
                </c:pt>
                <c:pt idx="103">
                  <c:v>-2869.755861125399</c:v>
                </c:pt>
                <c:pt idx="104">
                  <c:v>1670.8764763649742</c:v>
                </c:pt>
                <c:pt idx="105">
                  <c:v>6629.6361687613753</c:v>
                </c:pt>
                <c:pt idx="106">
                  <c:v>5889.5995894646476</c:v>
                </c:pt>
                <c:pt idx="107">
                  <c:v>4979.0127304254202</c:v>
                </c:pt>
                <c:pt idx="108">
                  <c:v>-1457.1688660861619</c:v>
                </c:pt>
                <c:pt idx="109">
                  <c:v>4649.9619855728452</c:v>
                </c:pt>
                <c:pt idx="110">
                  <c:v>4252.3291527626061</c:v>
                </c:pt>
                <c:pt idx="111">
                  <c:v>1670.9441904985579</c:v>
                </c:pt>
                <c:pt idx="112">
                  <c:v>4137.2699442770827</c:v>
                </c:pt>
                <c:pt idx="113">
                  <c:v>13022.853266139777</c:v>
                </c:pt>
                <c:pt idx="114">
                  <c:v>821.04413416103489</c:v>
                </c:pt>
                <c:pt idx="115">
                  <c:v>-568.54095666078501</c:v>
                </c:pt>
                <c:pt idx="116">
                  <c:v>1222.5688892639591</c:v>
                </c:pt>
                <c:pt idx="117">
                  <c:v>11695.019588906645</c:v>
                </c:pt>
                <c:pt idx="118">
                  <c:v>5678.7650664924076</c:v>
                </c:pt>
                <c:pt idx="119">
                  <c:v>-490.61671997720259</c:v>
                </c:pt>
                <c:pt idx="120">
                  <c:v>626.79697829734505</c:v>
                </c:pt>
                <c:pt idx="121">
                  <c:v>-3347.6921437405908</c:v>
                </c:pt>
                <c:pt idx="122">
                  <c:v>-3823.6924832936202</c:v>
                </c:pt>
                <c:pt idx="123">
                  <c:v>-2056.7574952671566</c:v>
                </c:pt>
                <c:pt idx="124">
                  <c:v>-4519.008379650666</c:v>
                </c:pt>
                <c:pt idx="125">
                  <c:v>8741.6702741966728</c:v>
                </c:pt>
                <c:pt idx="126">
                  <c:v>6115.5867921708414</c:v>
                </c:pt>
                <c:pt idx="127">
                  <c:v>15128.694745742287</c:v>
                </c:pt>
                <c:pt idx="128">
                  <c:v>-831.76590847300395</c:v>
                </c:pt>
                <c:pt idx="129">
                  <c:v>-3419.4252827780365</c:v>
                </c:pt>
                <c:pt idx="130">
                  <c:v>-5212.4884035695577</c:v>
                </c:pt>
                <c:pt idx="131">
                  <c:v>-3667.8440099264408</c:v>
                </c:pt>
                <c:pt idx="132">
                  <c:v>-8720.9951970062466</c:v>
                </c:pt>
                <c:pt idx="133">
                  <c:v>2888.9219741168563</c:v>
                </c:pt>
                <c:pt idx="134">
                  <c:v>-1817.6260530615473</c:v>
                </c:pt>
                <c:pt idx="135">
                  <c:v>121.27398026426818</c:v>
                </c:pt>
                <c:pt idx="136">
                  <c:v>-1482.1764409283278</c:v>
                </c:pt>
                <c:pt idx="137">
                  <c:v>2406.7771734914859</c:v>
                </c:pt>
                <c:pt idx="138">
                  <c:v>-11728.124629976097</c:v>
                </c:pt>
                <c:pt idx="139">
                  <c:v>-10427.661140702025</c:v>
                </c:pt>
                <c:pt idx="140">
                  <c:v>-12607.165455055692</c:v>
                </c:pt>
                <c:pt idx="141">
                  <c:v>-5358.2472137471195</c:v>
                </c:pt>
                <c:pt idx="142">
                  <c:v>-20290.145449780204</c:v>
                </c:pt>
                <c:pt idx="143">
                  <c:v>-4410.4958554774494</c:v>
                </c:pt>
                <c:pt idx="144">
                  <c:v>-12567.236249716501</c:v>
                </c:pt>
                <c:pt idx="145">
                  <c:v>-11889.157164210068</c:v>
                </c:pt>
                <c:pt idx="146">
                  <c:v>-498.23292752648558</c:v>
                </c:pt>
                <c:pt idx="147">
                  <c:v>-8056.8304814183066</c:v>
                </c:pt>
                <c:pt idx="148">
                  <c:v>-15436.141134888239</c:v>
                </c:pt>
                <c:pt idx="149">
                  <c:v>-15912.744497207794</c:v>
                </c:pt>
                <c:pt idx="150">
                  <c:v>-15810.527615283994</c:v>
                </c:pt>
                <c:pt idx="151">
                  <c:v>-8223.6665921463864</c:v>
                </c:pt>
                <c:pt idx="152">
                  <c:v>-12844.483797730165</c:v>
                </c:pt>
                <c:pt idx="153">
                  <c:v>-7650.1761615584401</c:v>
                </c:pt>
                <c:pt idx="154">
                  <c:v>-4981.0603240586497</c:v>
                </c:pt>
                <c:pt idx="155">
                  <c:v>-1341.2680753647001</c:v>
                </c:pt>
                <c:pt idx="156">
                  <c:v>-525.63562080441625</c:v>
                </c:pt>
                <c:pt idx="157">
                  <c:v>-6338.8362735576666</c:v>
                </c:pt>
                <c:pt idx="158">
                  <c:v>-8520.9152338767308</c:v>
                </c:pt>
                <c:pt idx="159">
                  <c:v>13204.982166815811</c:v>
                </c:pt>
                <c:pt idx="160">
                  <c:v>15694.221890616143</c:v>
                </c:pt>
                <c:pt idx="161">
                  <c:v>13873.396616326587</c:v>
                </c:pt>
                <c:pt idx="162">
                  <c:v>15856.454725174044</c:v>
                </c:pt>
                <c:pt idx="163">
                  <c:v>-38.990861193116871</c:v>
                </c:pt>
                <c:pt idx="164">
                  <c:v>15322.066268845054</c:v>
                </c:pt>
                <c:pt idx="165">
                  <c:v>-23216.509980141665</c:v>
                </c:pt>
                <c:pt idx="166">
                  <c:v>6686.3519431245513</c:v>
                </c:pt>
                <c:pt idx="167">
                  <c:v>9546.6737910908705</c:v>
                </c:pt>
                <c:pt idx="168">
                  <c:v>23821.733737773189</c:v>
                </c:pt>
                <c:pt idx="169">
                  <c:v>23088.868696185047</c:v>
                </c:pt>
                <c:pt idx="170">
                  <c:v>8015.3253198212187</c:v>
                </c:pt>
                <c:pt idx="171">
                  <c:v>14030.413628518756</c:v>
                </c:pt>
                <c:pt idx="172">
                  <c:v>16446.832542444899</c:v>
                </c:pt>
                <c:pt idx="173">
                  <c:v>1040.6826039476146</c:v>
                </c:pt>
                <c:pt idx="174">
                  <c:v>19596.262589653721</c:v>
                </c:pt>
                <c:pt idx="175">
                  <c:v>-10353.592236113298</c:v>
                </c:pt>
                <c:pt idx="176">
                  <c:v>-3255.9645344837627</c:v>
                </c:pt>
                <c:pt idx="177">
                  <c:v>2931.6644731474807</c:v>
                </c:pt>
                <c:pt idx="178">
                  <c:v>12413.088271036773</c:v>
                </c:pt>
                <c:pt idx="179">
                  <c:v>-1440.9955291807128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323136"/>
        <c:axId val="277247488"/>
      </c:scatterChart>
      <c:valAx>
        <c:axId val="27732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Prod798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7247488"/>
        <c:crosses val="autoZero"/>
        <c:crossBetween val="midCat"/>
      </c:valAx>
      <c:valAx>
        <c:axId val="277247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7323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'DATA Modified'!$D$2:$D$181</c:f>
              <c:numCache>
                <c:formatCode>General</c:formatCode>
                <c:ptCount val="180"/>
                <c:pt idx="0">
                  <c:v>18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27</c:v>
                </c:pt>
                <c:pt idx="42">
                  <c:v>27</c:v>
                </c:pt>
                <c:pt idx="43">
                  <c:v>27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30</c:v>
                </c:pt>
                <c:pt idx="54">
                  <c:v>30</c:v>
                </c:pt>
                <c:pt idx="55">
                  <c:v>31</c:v>
                </c:pt>
                <c:pt idx="56">
                  <c:v>31</c:v>
                </c:pt>
                <c:pt idx="57">
                  <c:v>32</c:v>
                </c:pt>
                <c:pt idx="58">
                  <c:v>32</c:v>
                </c:pt>
                <c:pt idx="59">
                  <c:v>33</c:v>
                </c:pt>
                <c:pt idx="60">
                  <c:v>33</c:v>
                </c:pt>
                <c:pt idx="61">
                  <c:v>34</c:v>
                </c:pt>
                <c:pt idx="62">
                  <c:v>34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36</c:v>
                </c:pt>
                <c:pt idx="67">
                  <c:v>37</c:v>
                </c:pt>
                <c:pt idx="68">
                  <c:v>38</c:v>
                </c:pt>
                <c:pt idx="69">
                  <c:v>38</c:v>
                </c:pt>
                <c:pt idx="70">
                  <c:v>38</c:v>
                </c:pt>
                <c:pt idx="71">
                  <c:v>38</c:v>
                </c:pt>
                <c:pt idx="72">
                  <c:v>39</c:v>
                </c:pt>
                <c:pt idx="73">
                  <c:v>40</c:v>
                </c:pt>
                <c:pt idx="74">
                  <c:v>41</c:v>
                </c:pt>
                <c:pt idx="75">
                  <c:v>43</c:v>
                </c:pt>
                <c:pt idx="76">
                  <c:v>44</c:v>
                </c:pt>
                <c:pt idx="77">
                  <c:v>46</c:v>
                </c:pt>
                <c:pt idx="78">
                  <c:v>47</c:v>
                </c:pt>
                <c:pt idx="79">
                  <c:v>50</c:v>
                </c:pt>
                <c:pt idx="80">
                  <c:v>19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26</c:v>
                </c:pt>
                <c:pt idx="109">
                  <c:v>26</c:v>
                </c:pt>
                <c:pt idx="110">
                  <c:v>26</c:v>
                </c:pt>
                <c:pt idx="111">
                  <c:v>27</c:v>
                </c:pt>
                <c:pt idx="112">
                  <c:v>29</c:v>
                </c:pt>
                <c:pt idx="113">
                  <c:v>30</c:v>
                </c:pt>
                <c:pt idx="114">
                  <c:v>30</c:v>
                </c:pt>
                <c:pt idx="115">
                  <c:v>31</c:v>
                </c:pt>
                <c:pt idx="116">
                  <c:v>31</c:v>
                </c:pt>
                <c:pt idx="117">
                  <c:v>31</c:v>
                </c:pt>
                <c:pt idx="118">
                  <c:v>32</c:v>
                </c:pt>
                <c:pt idx="119">
                  <c:v>32</c:v>
                </c:pt>
                <c:pt idx="120">
                  <c:v>33</c:v>
                </c:pt>
                <c:pt idx="121">
                  <c:v>33</c:v>
                </c:pt>
                <c:pt idx="122">
                  <c:v>33</c:v>
                </c:pt>
                <c:pt idx="123">
                  <c:v>33</c:v>
                </c:pt>
                <c:pt idx="124">
                  <c:v>33</c:v>
                </c:pt>
                <c:pt idx="125">
                  <c:v>34</c:v>
                </c:pt>
                <c:pt idx="126">
                  <c:v>34</c:v>
                </c:pt>
                <c:pt idx="127">
                  <c:v>34</c:v>
                </c:pt>
                <c:pt idx="128">
                  <c:v>35</c:v>
                </c:pt>
                <c:pt idx="129">
                  <c:v>35</c:v>
                </c:pt>
                <c:pt idx="130">
                  <c:v>35</c:v>
                </c:pt>
                <c:pt idx="131">
                  <c:v>35</c:v>
                </c:pt>
                <c:pt idx="132">
                  <c:v>37</c:v>
                </c:pt>
                <c:pt idx="133">
                  <c:v>38</c:v>
                </c:pt>
                <c:pt idx="134">
                  <c:v>38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45</c:v>
                </c:pt>
                <c:pt idx="139">
                  <c:v>48</c:v>
                </c:pt>
                <c:pt idx="140">
                  <c:v>22</c:v>
                </c:pt>
                <c:pt idx="141">
                  <c:v>22</c:v>
                </c:pt>
                <c:pt idx="142">
                  <c:v>22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26</c:v>
                </c:pt>
                <c:pt idx="158">
                  <c:v>26</c:v>
                </c:pt>
                <c:pt idx="159">
                  <c:v>27</c:v>
                </c:pt>
                <c:pt idx="160">
                  <c:v>27</c:v>
                </c:pt>
                <c:pt idx="161">
                  <c:v>27</c:v>
                </c:pt>
                <c:pt idx="162">
                  <c:v>28</c:v>
                </c:pt>
                <c:pt idx="163">
                  <c:v>28</c:v>
                </c:pt>
                <c:pt idx="164">
                  <c:v>28</c:v>
                </c:pt>
                <c:pt idx="165">
                  <c:v>29</c:v>
                </c:pt>
                <c:pt idx="166">
                  <c:v>29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31</c:v>
                </c:pt>
                <c:pt idx="171">
                  <c:v>33</c:v>
                </c:pt>
                <c:pt idx="172">
                  <c:v>34</c:v>
                </c:pt>
                <c:pt idx="173">
                  <c:v>35</c:v>
                </c:pt>
                <c:pt idx="174">
                  <c:v>38</c:v>
                </c:pt>
                <c:pt idx="175">
                  <c:v>40</c:v>
                </c:pt>
                <c:pt idx="176">
                  <c:v>42</c:v>
                </c:pt>
                <c:pt idx="177">
                  <c:v>45</c:v>
                </c:pt>
                <c:pt idx="178">
                  <c:v>47</c:v>
                </c:pt>
                <c:pt idx="179">
                  <c:v>48</c:v>
                </c:pt>
              </c:numCache>
            </c:numRef>
          </c:xVal>
          <c:yVal>
            <c:numRef>
              <c:f>'Income All Vars But 498'!$C$32:$C$211</c:f>
              <c:numCache>
                <c:formatCode>General</c:formatCode>
                <c:ptCount val="180"/>
                <c:pt idx="0">
                  <c:v>-3124.2444053028266</c:v>
                </c:pt>
                <c:pt idx="1">
                  <c:v>-3149.1439858270751</c:v>
                </c:pt>
                <c:pt idx="2">
                  <c:v>-4389.2853238011376</c:v>
                </c:pt>
                <c:pt idx="3">
                  <c:v>1802.3138700220006</c:v>
                </c:pt>
                <c:pt idx="4">
                  <c:v>-955.51558104478318</c:v>
                </c:pt>
                <c:pt idx="5">
                  <c:v>-2686.8575543373227</c:v>
                </c:pt>
                <c:pt idx="6">
                  <c:v>-2055.0479101015735</c:v>
                </c:pt>
                <c:pt idx="7">
                  <c:v>-1944.1963169698793</c:v>
                </c:pt>
                <c:pt idx="8">
                  <c:v>-5018.8079723404371</c:v>
                </c:pt>
                <c:pt idx="9">
                  <c:v>-1505.017630128219</c:v>
                </c:pt>
                <c:pt idx="10">
                  <c:v>-1220.6307406453561</c:v>
                </c:pt>
                <c:pt idx="11">
                  <c:v>-4912.8093665651759</c:v>
                </c:pt>
                <c:pt idx="12">
                  <c:v>-3913.7949481089308</c:v>
                </c:pt>
                <c:pt idx="13">
                  <c:v>-1306.5740946105943</c:v>
                </c:pt>
                <c:pt idx="14">
                  <c:v>-7501.115604885963</c:v>
                </c:pt>
                <c:pt idx="15">
                  <c:v>-2212.8588110394339</c:v>
                </c:pt>
                <c:pt idx="16">
                  <c:v>-4764.4901024902647</c:v>
                </c:pt>
                <c:pt idx="17">
                  <c:v>-5003.591528715333</c:v>
                </c:pt>
                <c:pt idx="18">
                  <c:v>-5031.329081216667</c:v>
                </c:pt>
                <c:pt idx="19">
                  <c:v>-6500.3964801168986</c:v>
                </c:pt>
                <c:pt idx="20">
                  <c:v>-2242.5538140854915</c:v>
                </c:pt>
                <c:pt idx="21">
                  <c:v>-2059.0419499079289</c:v>
                </c:pt>
                <c:pt idx="22">
                  <c:v>-1513.175659637418</c:v>
                </c:pt>
                <c:pt idx="23">
                  <c:v>-2601.7741245133657</c:v>
                </c:pt>
                <c:pt idx="24">
                  <c:v>4495.3774881585559</c:v>
                </c:pt>
                <c:pt idx="25">
                  <c:v>2117.684898469779</c:v>
                </c:pt>
                <c:pt idx="26">
                  <c:v>4201.0535252582486</c:v>
                </c:pt>
                <c:pt idx="27">
                  <c:v>7352.6490366327635</c:v>
                </c:pt>
                <c:pt idx="28">
                  <c:v>5127.4397007217485</c:v>
                </c:pt>
                <c:pt idx="29">
                  <c:v>11755.696061161492</c:v>
                </c:pt>
                <c:pt idx="30">
                  <c:v>-2326.4655558150698</c:v>
                </c:pt>
                <c:pt idx="31">
                  <c:v>-2474.1188430611801</c:v>
                </c:pt>
                <c:pt idx="32">
                  <c:v>-4008.0212595566118</c:v>
                </c:pt>
                <c:pt idx="33">
                  <c:v>-832.57535131269833</c:v>
                </c:pt>
                <c:pt idx="34">
                  <c:v>1794.9151891200308</c:v>
                </c:pt>
                <c:pt idx="35">
                  <c:v>3627.8940500266763</c:v>
                </c:pt>
                <c:pt idx="36">
                  <c:v>6971.9609235400421</c:v>
                </c:pt>
                <c:pt idx="37">
                  <c:v>4259.7993065634801</c:v>
                </c:pt>
                <c:pt idx="38">
                  <c:v>-7079.4798761465208</c:v>
                </c:pt>
                <c:pt idx="39">
                  <c:v>-3583.4769028609007</c:v>
                </c:pt>
                <c:pt idx="40">
                  <c:v>4930.3488853708841</c:v>
                </c:pt>
                <c:pt idx="41">
                  <c:v>24.811816852750781</c:v>
                </c:pt>
                <c:pt idx="42">
                  <c:v>7931.769589274234</c:v>
                </c:pt>
                <c:pt idx="43">
                  <c:v>3477.2302276758419</c:v>
                </c:pt>
                <c:pt idx="44">
                  <c:v>3555.1544643594243</c:v>
                </c:pt>
                <c:pt idx="45">
                  <c:v>5400.322551193487</c:v>
                </c:pt>
                <c:pt idx="46">
                  <c:v>7176.6854945604864</c:v>
                </c:pt>
                <c:pt idx="47">
                  <c:v>8694.1925617878442</c:v>
                </c:pt>
                <c:pt idx="48">
                  <c:v>8380.0673693324206</c:v>
                </c:pt>
                <c:pt idx="49">
                  <c:v>4358.9336108610732</c:v>
                </c:pt>
                <c:pt idx="50">
                  <c:v>14880.854695896138</c:v>
                </c:pt>
                <c:pt idx="51">
                  <c:v>1280.5076003436625</c:v>
                </c:pt>
                <c:pt idx="52">
                  <c:v>-657.10405502689537</c:v>
                </c:pt>
                <c:pt idx="53">
                  <c:v>-2872.1772278562858</c:v>
                </c:pt>
                <c:pt idx="54">
                  <c:v>8498.7631528233323</c:v>
                </c:pt>
                <c:pt idx="55">
                  <c:v>6070.2994276760728</c:v>
                </c:pt>
                <c:pt idx="56">
                  <c:v>-750.20893992959464</c:v>
                </c:pt>
                <c:pt idx="57">
                  <c:v>-477.98981197105604</c:v>
                </c:pt>
                <c:pt idx="58">
                  <c:v>1811.5585146028607</c:v>
                </c:pt>
                <c:pt idx="59">
                  <c:v>4691.0368051672995</c:v>
                </c:pt>
                <c:pt idx="60">
                  <c:v>-7233.7889830644999</c:v>
                </c:pt>
                <c:pt idx="61">
                  <c:v>-3377.1915147811378</c:v>
                </c:pt>
                <c:pt idx="62">
                  <c:v>-1528.3827354926107</c:v>
                </c:pt>
                <c:pt idx="63">
                  <c:v>-8033.3860960644815</c:v>
                </c:pt>
                <c:pt idx="64">
                  <c:v>3708.9448978548462</c:v>
                </c:pt>
                <c:pt idx="65">
                  <c:v>9664.8917483919795</c:v>
                </c:pt>
                <c:pt idx="66">
                  <c:v>-5902.5922315851349</c:v>
                </c:pt>
                <c:pt idx="67">
                  <c:v>-20566.092036330156</c:v>
                </c:pt>
                <c:pt idx="68">
                  <c:v>-12413.995260785669</c:v>
                </c:pt>
                <c:pt idx="69">
                  <c:v>923.39683119527763</c:v>
                </c:pt>
                <c:pt idx="70">
                  <c:v>-10.995643584246864</c:v>
                </c:pt>
                <c:pt idx="71">
                  <c:v>-2180.9952607856685</c:v>
                </c:pt>
                <c:pt idx="72">
                  <c:v>-2570.4618259743002</c:v>
                </c:pt>
                <c:pt idx="73">
                  <c:v>831.96780502934416</c:v>
                </c:pt>
                <c:pt idx="74">
                  <c:v>-9869.069860858639</c:v>
                </c:pt>
                <c:pt idx="75">
                  <c:v>-10304.259484919894</c:v>
                </c:pt>
                <c:pt idx="76">
                  <c:v>-2741.1579226948015</c:v>
                </c:pt>
                <c:pt idx="77">
                  <c:v>-7407.1158219815552</c:v>
                </c:pt>
                <c:pt idx="78">
                  <c:v>-13366.409848309282</c:v>
                </c:pt>
                <c:pt idx="79">
                  <c:v>-5879.847774547874</c:v>
                </c:pt>
                <c:pt idx="80">
                  <c:v>-1288.7006377807265</c:v>
                </c:pt>
                <c:pt idx="81">
                  <c:v>-65.718115131050581</c:v>
                </c:pt>
                <c:pt idx="82">
                  <c:v>-4043.6029390610347</c:v>
                </c:pt>
                <c:pt idx="83">
                  <c:v>2501.5593393452946</c:v>
                </c:pt>
                <c:pt idx="84">
                  <c:v>-10271.433014201451</c:v>
                </c:pt>
                <c:pt idx="85">
                  <c:v>-6776.3063103821332</c:v>
                </c:pt>
                <c:pt idx="86">
                  <c:v>-2057.426422131779</c:v>
                </c:pt>
                <c:pt idx="87">
                  <c:v>-4757.2175294113549</c:v>
                </c:pt>
                <c:pt idx="88">
                  <c:v>-1825.6627762255011</c:v>
                </c:pt>
                <c:pt idx="89">
                  <c:v>3357.5567822648736</c:v>
                </c:pt>
                <c:pt idx="90">
                  <c:v>-1378.1026424672527</c:v>
                </c:pt>
                <c:pt idx="91">
                  <c:v>-1790.6835757658409</c:v>
                </c:pt>
                <c:pt idx="92">
                  <c:v>2314.6928301313819</c:v>
                </c:pt>
                <c:pt idx="93">
                  <c:v>3054.7294094281096</c:v>
                </c:pt>
                <c:pt idx="94">
                  <c:v>-717.04719274260424</c:v>
                </c:pt>
                <c:pt idx="95">
                  <c:v>10222.501818488789</c:v>
                </c:pt>
                <c:pt idx="96">
                  <c:v>6188.9262657626023</c:v>
                </c:pt>
                <c:pt idx="97">
                  <c:v>3833.6312835088393</c:v>
                </c:pt>
                <c:pt idx="98">
                  <c:v>2631.2586023875992</c:v>
                </c:pt>
                <c:pt idx="99">
                  <c:v>7179.390636352211</c:v>
                </c:pt>
                <c:pt idx="100">
                  <c:v>3330.0111787964197</c:v>
                </c:pt>
                <c:pt idx="101">
                  <c:v>4028.180522763214</c:v>
                </c:pt>
                <c:pt idx="102">
                  <c:v>4682.2903686879581</c:v>
                </c:pt>
                <c:pt idx="103">
                  <c:v>-2869.755861125399</c:v>
                </c:pt>
                <c:pt idx="104">
                  <c:v>1670.8764763649742</c:v>
                </c:pt>
                <c:pt idx="105">
                  <c:v>6629.6361687613753</c:v>
                </c:pt>
                <c:pt idx="106">
                  <c:v>5889.5995894646476</c:v>
                </c:pt>
                <c:pt idx="107">
                  <c:v>4979.0127304254202</c:v>
                </c:pt>
                <c:pt idx="108">
                  <c:v>-1457.1688660861619</c:v>
                </c:pt>
                <c:pt idx="109">
                  <c:v>4649.9619855728452</c:v>
                </c:pt>
                <c:pt idx="110">
                  <c:v>4252.3291527626061</c:v>
                </c:pt>
                <c:pt idx="111">
                  <c:v>1670.9441904985579</c:v>
                </c:pt>
                <c:pt idx="112">
                  <c:v>4137.2699442770827</c:v>
                </c:pt>
                <c:pt idx="113">
                  <c:v>13022.853266139777</c:v>
                </c:pt>
                <c:pt idx="114">
                  <c:v>821.04413416103489</c:v>
                </c:pt>
                <c:pt idx="115">
                  <c:v>-568.54095666078501</c:v>
                </c:pt>
                <c:pt idx="116">
                  <c:v>1222.5688892639591</c:v>
                </c:pt>
                <c:pt idx="117">
                  <c:v>11695.019588906645</c:v>
                </c:pt>
                <c:pt idx="118">
                  <c:v>5678.7650664924076</c:v>
                </c:pt>
                <c:pt idx="119">
                  <c:v>-490.61671997720259</c:v>
                </c:pt>
                <c:pt idx="120">
                  <c:v>626.79697829734505</c:v>
                </c:pt>
                <c:pt idx="121">
                  <c:v>-3347.6921437405908</c:v>
                </c:pt>
                <c:pt idx="122">
                  <c:v>-3823.6924832936202</c:v>
                </c:pt>
                <c:pt idx="123">
                  <c:v>-2056.7574952671566</c:v>
                </c:pt>
                <c:pt idx="124">
                  <c:v>-4519.008379650666</c:v>
                </c:pt>
                <c:pt idx="125">
                  <c:v>8741.6702741966728</c:v>
                </c:pt>
                <c:pt idx="126">
                  <c:v>6115.5867921708414</c:v>
                </c:pt>
                <c:pt idx="127">
                  <c:v>15128.694745742287</c:v>
                </c:pt>
                <c:pt idx="128">
                  <c:v>-831.76590847300395</c:v>
                </c:pt>
                <c:pt idx="129">
                  <c:v>-3419.4252827780365</c:v>
                </c:pt>
                <c:pt idx="130">
                  <c:v>-5212.4884035695577</c:v>
                </c:pt>
                <c:pt idx="131">
                  <c:v>-3667.8440099264408</c:v>
                </c:pt>
                <c:pt idx="132">
                  <c:v>-8720.9951970062466</c:v>
                </c:pt>
                <c:pt idx="133">
                  <c:v>2888.9219741168563</c:v>
                </c:pt>
                <c:pt idx="134">
                  <c:v>-1817.6260530615473</c:v>
                </c:pt>
                <c:pt idx="135">
                  <c:v>121.27398026426818</c:v>
                </c:pt>
                <c:pt idx="136">
                  <c:v>-1482.1764409283278</c:v>
                </c:pt>
                <c:pt idx="137">
                  <c:v>2406.7771734914859</c:v>
                </c:pt>
                <c:pt idx="138">
                  <c:v>-11728.124629976097</c:v>
                </c:pt>
                <c:pt idx="139">
                  <c:v>-10427.661140702025</c:v>
                </c:pt>
                <c:pt idx="140">
                  <c:v>-12607.165455055692</c:v>
                </c:pt>
                <c:pt idx="141">
                  <c:v>-5358.2472137471195</c:v>
                </c:pt>
                <c:pt idx="142">
                  <c:v>-20290.145449780204</c:v>
                </c:pt>
                <c:pt idx="143">
                  <c:v>-4410.4958554774494</c:v>
                </c:pt>
                <c:pt idx="144">
                  <c:v>-12567.236249716501</c:v>
                </c:pt>
                <c:pt idx="145">
                  <c:v>-11889.157164210068</c:v>
                </c:pt>
                <c:pt idx="146">
                  <c:v>-498.23292752648558</c:v>
                </c:pt>
                <c:pt idx="147">
                  <c:v>-8056.8304814183066</c:v>
                </c:pt>
                <c:pt idx="148">
                  <c:v>-15436.141134888239</c:v>
                </c:pt>
                <c:pt idx="149">
                  <c:v>-15912.744497207794</c:v>
                </c:pt>
                <c:pt idx="150">
                  <c:v>-15810.527615283994</c:v>
                </c:pt>
                <c:pt idx="151">
                  <c:v>-8223.6665921463864</c:v>
                </c:pt>
                <c:pt idx="152">
                  <c:v>-12844.483797730165</c:v>
                </c:pt>
                <c:pt idx="153">
                  <c:v>-7650.1761615584401</c:v>
                </c:pt>
                <c:pt idx="154">
                  <c:v>-4981.0603240586497</c:v>
                </c:pt>
                <c:pt idx="155">
                  <c:v>-1341.2680753647001</c:v>
                </c:pt>
                <c:pt idx="156">
                  <c:v>-525.63562080441625</c:v>
                </c:pt>
                <c:pt idx="157">
                  <c:v>-6338.8362735576666</c:v>
                </c:pt>
                <c:pt idx="158">
                  <c:v>-8520.9152338767308</c:v>
                </c:pt>
                <c:pt idx="159">
                  <c:v>13204.982166815811</c:v>
                </c:pt>
                <c:pt idx="160">
                  <c:v>15694.221890616143</c:v>
                </c:pt>
                <c:pt idx="161">
                  <c:v>13873.396616326587</c:v>
                </c:pt>
                <c:pt idx="162">
                  <c:v>15856.454725174044</c:v>
                </c:pt>
                <c:pt idx="163">
                  <c:v>-38.990861193116871</c:v>
                </c:pt>
                <c:pt idx="164">
                  <c:v>15322.066268845054</c:v>
                </c:pt>
                <c:pt idx="165">
                  <c:v>-23216.509980141665</c:v>
                </c:pt>
                <c:pt idx="166">
                  <c:v>6686.3519431245513</c:v>
                </c:pt>
                <c:pt idx="167">
                  <c:v>9546.6737910908705</c:v>
                </c:pt>
                <c:pt idx="168">
                  <c:v>23821.733737773189</c:v>
                </c:pt>
                <c:pt idx="169">
                  <c:v>23088.868696185047</c:v>
                </c:pt>
                <c:pt idx="170">
                  <c:v>8015.3253198212187</c:v>
                </c:pt>
                <c:pt idx="171">
                  <c:v>14030.413628518756</c:v>
                </c:pt>
                <c:pt idx="172">
                  <c:v>16446.832542444899</c:v>
                </c:pt>
                <c:pt idx="173">
                  <c:v>1040.6826039476146</c:v>
                </c:pt>
                <c:pt idx="174">
                  <c:v>19596.262589653721</c:v>
                </c:pt>
                <c:pt idx="175">
                  <c:v>-10353.592236113298</c:v>
                </c:pt>
                <c:pt idx="176">
                  <c:v>-3255.9645344837627</c:v>
                </c:pt>
                <c:pt idx="177">
                  <c:v>2931.6644731474807</c:v>
                </c:pt>
                <c:pt idx="178">
                  <c:v>12413.088271036773</c:v>
                </c:pt>
                <c:pt idx="179">
                  <c:v>-1440.9955291807128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726592"/>
        <c:axId val="285716480"/>
      </c:scatterChart>
      <c:valAx>
        <c:axId val="285726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5716480"/>
        <c:crosses val="autoZero"/>
        <c:crossBetween val="midCat"/>
      </c:valAx>
      <c:valAx>
        <c:axId val="285716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5726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Education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'DATA Modified'!$E$2:$E$181</c:f>
              <c:numCache>
                <c:formatCode>General</c:formatCode>
                <c:ptCount val="180"/>
                <c:pt idx="0">
                  <c:v>14</c:v>
                </c:pt>
                <c:pt idx="1">
                  <c:v>15</c:v>
                </c:pt>
                <c:pt idx="2">
                  <c:v>14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14</c:v>
                </c:pt>
                <c:pt idx="7">
                  <c:v>13</c:v>
                </c:pt>
                <c:pt idx="8">
                  <c:v>15</c:v>
                </c:pt>
                <c:pt idx="9">
                  <c:v>15</c:v>
                </c:pt>
                <c:pt idx="10">
                  <c:v>14</c:v>
                </c:pt>
                <c:pt idx="11">
                  <c:v>14</c:v>
                </c:pt>
                <c:pt idx="12">
                  <c:v>16</c:v>
                </c:pt>
                <c:pt idx="13">
                  <c:v>14</c:v>
                </c:pt>
                <c:pt idx="14">
                  <c:v>16</c:v>
                </c:pt>
                <c:pt idx="15">
                  <c:v>16</c:v>
                </c:pt>
                <c:pt idx="16">
                  <c:v>14</c:v>
                </c:pt>
                <c:pt idx="17">
                  <c:v>16</c:v>
                </c:pt>
                <c:pt idx="18">
                  <c:v>16</c:v>
                </c:pt>
                <c:pt idx="19">
                  <c:v>15</c:v>
                </c:pt>
                <c:pt idx="20">
                  <c:v>14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14</c:v>
                </c:pt>
                <c:pt idx="25">
                  <c:v>13</c:v>
                </c:pt>
                <c:pt idx="26">
                  <c:v>16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14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14</c:v>
                </c:pt>
                <c:pt idx="42">
                  <c:v>16</c:v>
                </c:pt>
                <c:pt idx="43">
                  <c:v>14</c:v>
                </c:pt>
                <c:pt idx="44">
                  <c:v>14</c:v>
                </c:pt>
                <c:pt idx="45">
                  <c:v>16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16</c:v>
                </c:pt>
                <c:pt idx="50">
                  <c:v>18</c:v>
                </c:pt>
                <c:pt idx="51">
                  <c:v>14</c:v>
                </c:pt>
                <c:pt idx="52">
                  <c:v>16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18</c:v>
                </c:pt>
                <c:pt idx="66">
                  <c:v>12</c:v>
                </c:pt>
                <c:pt idx="67">
                  <c:v>16</c:v>
                </c:pt>
                <c:pt idx="68">
                  <c:v>16</c:v>
                </c:pt>
                <c:pt idx="69">
                  <c:v>14</c:v>
                </c:pt>
                <c:pt idx="70">
                  <c:v>14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16</c:v>
                </c:pt>
                <c:pt idx="86">
                  <c:v>12</c:v>
                </c:pt>
                <c:pt idx="87">
                  <c:v>14</c:v>
                </c:pt>
                <c:pt idx="88">
                  <c:v>14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14</c:v>
                </c:pt>
                <c:pt idx="93">
                  <c:v>16</c:v>
                </c:pt>
                <c:pt idx="94">
                  <c:v>14</c:v>
                </c:pt>
                <c:pt idx="95">
                  <c:v>14</c:v>
                </c:pt>
                <c:pt idx="96">
                  <c:v>16</c:v>
                </c:pt>
                <c:pt idx="97">
                  <c:v>14</c:v>
                </c:pt>
                <c:pt idx="98">
                  <c:v>14</c:v>
                </c:pt>
                <c:pt idx="99">
                  <c:v>16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16</c:v>
                </c:pt>
                <c:pt idx="106">
                  <c:v>14</c:v>
                </c:pt>
                <c:pt idx="107">
                  <c:v>14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13</c:v>
                </c:pt>
                <c:pt idx="115">
                  <c:v>16</c:v>
                </c:pt>
                <c:pt idx="116">
                  <c:v>16</c:v>
                </c:pt>
                <c:pt idx="117">
                  <c:v>18</c:v>
                </c:pt>
                <c:pt idx="118">
                  <c:v>16</c:v>
                </c:pt>
                <c:pt idx="119">
                  <c:v>16</c:v>
                </c:pt>
                <c:pt idx="120">
                  <c:v>13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18</c:v>
                </c:pt>
                <c:pt idx="125">
                  <c:v>16</c:v>
                </c:pt>
                <c:pt idx="126">
                  <c:v>16</c:v>
                </c:pt>
                <c:pt idx="127">
                  <c:v>15</c:v>
                </c:pt>
                <c:pt idx="128">
                  <c:v>14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14</c:v>
                </c:pt>
                <c:pt idx="141">
                  <c:v>16</c:v>
                </c:pt>
                <c:pt idx="142">
                  <c:v>18</c:v>
                </c:pt>
                <c:pt idx="143">
                  <c:v>16</c:v>
                </c:pt>
                <c:pt idx="144">
                  <c:v>18</c:v>
                </c:pt>
                <c:pt idx="145">
                  <c:v>16</c:v>
                </c:pt>
                <c:pt idx="146">
                  <c:v>16</c:v>
                </c:pt>
                <c:pt idx="147">
                  <c:v>18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20</c:v>
                </c:pt>
                <c:pt idx="157">
                  <c:v>21</c:v>
                </c:pt>
                <c:pt idx="158">
                  <c:v>16</c:v>
                </c:pt>
                <c:pt idx="159">
                  <c:v>16</c:v>
                </c:pt>
                <c:pt idx="160">
                  <c:v>18</c:v>
                </c:pt>
                <c:pt idx="161">
                  <c:v>21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14</c:v>
                </c:pt>
                <c:pt idx="167">
                  <c:v>16</c:v>
                </c:pt>
                <c:pt idx="168">
                  <c:v>18</c:v>
                </c:pt>
                <c:pt idx="169">
                  <c:v>18</c:v>
                </c:pt>
                <c:pt idx="170">
                  <c:v>16</c:v>
                </c:pt>
                <c:pt idx="171">
                  <c:v>18</c:v>
                </c:pt>
                <c:pt idx="172">
                  <c:v>16</c:v>
                </c:pt>
                <c:pt idx="173">
                  <c:v>16</c:v>
                </c:pt>
                <c:pt idx="174">
                  <c:v>18</c:v>
                </c:pt>
                <c:pt idx="175">
                  <c:v>21</c:v>
                </c:pt>
                <c:pt idx="176">
                  <c:v>18</c:v>
                </c:pt>
                <c:pt idx="177">
                  <c:v>16</c:v>
                </c:pt>
                <c:pt idx="178">
                  <c:v>18</c:v>
                </c:pt>
                <c:pt idx="179">
                  <c:v>18</c:v>
                </c:pt>
              </c:numCache>
            </c:numRef>
          </c:xVal>
          <c:yVal>
            <c:numRef>
              <c:f>'Income All Vars But 498'!$C$32:$C$211</c:f>
              <c:numCache>
                <c:formatCode>General</c:formatCode>
                <c:ptCount val="180"/>
                <c:pt idx="0">
                  <c:v>-3124.2444053028266</c:v>
                </c:pt>
                <c:pt idx="1">
                  <c:v>-3149.1439858270751</c:v>
                </c:pt>
                <c:pt idx="2">
                  <c:v>-4389.2853238011376</c:v>
                </c:pt>
                <c:pt idx="3">
                  <c:v>1802.3138700220006</c:v>
                </c:pt>
                <c:pt idx="4">
                  <c:v>-955.51558104478318</c:v>
                </c:pt>
                <c:pt idx="5">
                  <c:v>-2686.8575543373227</c:v>
                </c:pt>
                <c:pt idx="6">
                  <c:v>-2055.0479101015735</c:v>
                </c:pt>
                <c:pt idx="7">
                  <c:v>-1944.1963169698793</c:v>
                </c:pt>
                <c:pt idx="8">
                  <c:v>-5018.8079723404371</c:v>
                </c:pt>
                <c:pt idx="9">
                  <c:v>-1505.017630128219</c:v>
                </c:pt>
                <c:pt idx="10">
                  <c:v>-1220.6307406453561</c:v>
                </c:pt>
                <c:pt idx="11">
                  <c:v>-4912.8093665651759</c:v>
                </c:pt>
                <c:pt idx="12">
                  <c:v>-3913.7949481089308</c:v>
                </c:pt>
                <c:pt idx="13">
                  <c:v>-1306.5740946105943</c:v>
                </c:pt>
                <c:pt idx="14">
                  <c:v>-7501.115604885963</c:v>
                </c:pt>
                <c:pt idx="15">
                  <c:v>-2212.8588110394339</c:v>
                </c:pt>
                <c:pt idx="16">
                  <c:v>-4764.4901024902647</c:v>
                </c:pt>
                <c:pt idx="17">
                  <c:v>-5003.591528715333</c:v>
                </c:pt>
                <c:pt idx="18">
                  <c:v>-5031.329081216667</c:v>
                </c:pt>
                <c:pt idx="19">
                  <c:v>-6500.3964801168986</c:v>
                </c:pt>
                <c:pt idx="20">
                  <c:v>-2242.5538140854915</c:v>
                </c:pt>
                <c:pt idx="21">
                  <c:v>-2059.0419499079289</c:v>
                </c:pt>
                <c:pt idx="22">
                  <c:v>-1513.175659637418</c:v>
                </c:pt>
                <c:pt idx="23">
                  <c:v>-2601.7741245133657</c:v>
                </c:pt>
                <c:pt idx="24">
                  <c:v>4495.3774881585559</c:v>
                </c:pt>
                <c:pt idx="25">
                  <c:v>2117.684898469779</c:v>
                </c:pt>
                <c:pt idx="26">
                  <c:v>4201.0535252582486</c:v>
                </c:pt>
                <c:pt idx="27">
                  <c:v>7352.6490366327635</c:v>
                </c:pt>
                <c:pt idx="28">
                  <c:v>5127.4397007217485</c:v>
                </c:pt>
                <c:pt idx="29">
                  <c:v>11755.696061161492</c:v>
                </c:pt>
                <c:pt idx="30">
                  <c:v>-2326.4655558150698</c:v>
                </c:pt>
                <c:pt idx="31">
                  <c:v>-2474.1188430611801</c:v>
                </c:pt>
                <c:pt idx="32">
                  <c:v>-4008.0212595566118</c:v>
                </c:pt>
                <c:pt idx="33">
                  <c:v>-832.57535131269833</c:v>
                </c:pt>
                <c:pt idx="34">
                  <c:v>1794.9151891200308</c:v>
                </c:pt>
                <c:pt idx="35">
                  <c:v>3627.8940500266763</c:v>
                </c:pt>
                <c:pt idx="36">
                  <c:v>6971.9609235400421</c:v>
                </c:pt>
                <c:pt idx="37">
                  <c:v>4259.7993065634801</c:v>
                </c:pt>
                <c:pt idx="38">
                  <c:v>-7079.4798761465208</c:v>
                </c:pt>
                <c:pt idx="39">
                  <c:v>-3583.4769028609007</c:v>
                </c:pt>
                <c:pt idx="40">
                  <c:v>4930.3488853708841</c:v>
                </c:pt>
                <c:pt idx="41">
                  <c:v>24.811816852750781</c:v>
                </c:pt>
                <c:pt idx="42">
                  <c:v>7931.769589274234</c:v>
                </c:pt>
                <c:pt idx="43">
                  <c:v>3477.2302276758419</c:v>
                </c:pt>
                <c:pt idx="44">
                  <c:v>3555.1544643594243</c:v>
                </c:pt>
                <c:pt idx="45">
                  <c:v>5400.322551193487</c:v>
                </c:pt>
                <c:pt idx="46">
                  <c:v>7176.6854945604864</c:v>
                </c:pt>
                <c:pt idx="47">
                  <c:v>8694.1925617878442</c:v>
                </c:pt>
                <c:pt idx="48">
                  <c:v>8380.0673693324206</c:v>
                </c:pt>
                <c:pt idx="49">
                  <c:v>4358.9336108610732</c:v>
                </c:pt>
                <c:pt idx="50">
                  <c:v>14880.854695896138</c:v>
                </c:pt>
                <c:pt idx="51">
                  <c:v>1280.5076003436625</c:v>
                </c:pt>
                <c:pt idx="52">
                  <c:v>-657.10405502689537</c:v>
                </c:pt>
                <c:pt idx="53">
                  <c:v>-2872.1772278562858</c:v>
                </c:pt>
                <c:pt idx="54">
                  <c:v>8498.7631528233323</c:v>
                </c:pt>
                <c:pt idx="55">
                  <c:v>6070.2994276760728</c:v>
                </c:pt>
                <c:pt idx="56">
                  <c:v>-750.20893992959464</c:v>
                </c:pt>
                <c:pt idx="57">
                  <c:v>-477.98981197105604</c:v>
                </c:pt>
                <c:pt idx="58">
                  <c:v>1811.5585146028607</c:v>
                </c:pt>
                <c:pt idx="59">
                  <c:v>4691.0368051672995</c:v>
                </c:pt>
                <c:pt idx="60">
                  <c:v>-7233.7889830644999</c:v>
                </c:pt>
                <c:pt idx="61">
                  <c:v>-3377.1915147811378</c:v>
                </c:pt>
                <c:pt idx="62">
                  <c:v>-1528.3827354926107</c:v>
                </c:pt>
                <c:pt idx="63">
                  <c:v>-8033.3860960644815</c:v>
                </c:pt>
                <c:pt idx="64">
                  <c:v>3708.9448978548462</c:v>
                </c:pt>
                <c:pt idx="65">
                  <c:v>9664.8917483919795</c:v>
                </c:pt>
                <c:pt idx="66">
                  <c:v>-5902.5922315851349</c:v>
                </c:pt>
                <c:pt idx="67">
                  <c:v>-20566.092036330156</c:v>
                </c:pt>
                <c:pt idx="68">
                  <c:v>-12413.995260785669</c:v>
                </c:pt>
                <c:pt idx="69">
                  <c:v>923.39683119527763</c:v>
                </c:pt>
                <c:pt idx="70">
                  <c:v>-10.995643584246864</c:v>
                </c:pt>
                <c:pt idx="71">
                  <c:v>-2180.9952607856685</c:v>
                </c:pt>
                <c:pt idx="72">
                  <c:v>-2570.4618259743002</c:v>
                </c:pt>
                <c:pt idx="73">
                  <c:v>831.96780502934416</c:v>
                </c:pt>
                <c:pt idx="74">
                  <c:v>-9869.069860858639</c:v>
                </c:pt>
                <c:pt idx="75">
                  <c:v>-10304.259484919894</c:v>
                </c:pt>
                <c:pt idx="76">
                  <c:v>-2741.1579226948015</c:v>
                </c:pt>
                <c:pt idx="77">
                  <c:v>-7407.1158219815552</c:v>
                </c:pt>
                <c:pt idx="78">
                  <c:v>-13366.409848309282</c:v>
                </c:pt>
                <c:pt idx="79">
                  <c:v>-5879.847774547874</c:v>
                </c:pt>
                <c:pt idx="80">
                  <c:v>-1288.7006377807265</c:v>
                </c:pt>
                <c:pt idx="81">
                  <c:v>-65.718115131050581</c:v>
                </c:pt>
                <c:pt idx="82">
                  <c:v>-4043.6029390610347</c:v>
                </c:pt>
                <c:pt idx="83">
                  <c:v>2501.5593393452946</c:v>
                </c:pt>
                <c:pt idx="84">
                  <c:v>-10271.433014201451</c:v>
                </c:pt>
                <c:pt idx="85">
                  <c:v>-6776.3063103821332</c:v>
                </c:pt>
                <c:pt idx="86">
                  <c:v>-2057.426422131779</c:v>
                </c:pt>
                <c:pt idx="87">
                  <c:v>-4757.2175294113549</c:v>
                </c:pt>
                <c:pt idx="88">
                  <c:v>-1825.6627762255011</c:v>
                </c:pt>
                <c:pt idx="89">
                  <c:v>3357.5567822648736</c:v>
                </c:pt>
                <c:pt idx="90">
                  <c:v>-1378.1026424672527</c:v>
                </c:pt>
                <c:pt idx="91">
                  <c:v>-1790.6835757658409</c:v>
                </c:pt>
                <c:pt idx="92">
                  <c:v>2314.6928301313819</c:v>
                </c:pt>
                <c:pt idx="93">
                  <c:v>3054.7294094281096</c:v>
                </c:pt>
                <c:pt idx="94">
                  <c:v>-717.04719274260424</c:v>
                </c:pt>
                <c:pt idx="95">
                  <c:v>10222.501818488789</c:v>
                </c:pt>
                <c:pt idx="96">
                  <c:v>6188.9262657626023</c:v>
                </c:pt>
                <c:pt idx="97">
                  <c:v>3833.6312835088393</c:v>
                </c:pt>
                <c:pt idx="98">
                  <c:v>2631.2586023875992</c:v>
                </c:pt>
                <c:pt idx="99">
                  <c:v>7179.390636352211</c:v>
                </c:pt>
                <c:pt idx="100">
                  <c:v>3330.0111787964197</c:v>
                </c:pt>
                <c:pt idx="101">
                  <c:v>4028.180522763214</c:v>
                </c:pt>
                <c:pt idx="102">
                  <c:v>4682.2903686879581</c:v>
                </c:pt>
                <c:pt idx="103">
                  <c:v>-2869.755861125399</c:v>
                </c:pt>
                <c:pt idx="104">
                  <c:v>1670.8764763649742</c:v>
                </c:pt>
                <c:pt idx="105">
                  <c:v>6629.6361687613753</c:v>
                </c:pt>
                <c:pt idx="106">
                  <c:v>5889.5995894646476</c:v>
                </c:pt>
                <c:pt idx="107">
                  <c:v>4979.0127304254202</c:v>
                </c:pt>
                <c:pt idx="108">
                  <c:v>-1457.1688660861619</c:v>
                </c:pt>
                <c:pt idx="109">
                  <c:v>4649.9619855728452</c:v>
                </c:pt>
                <c:pt idx="110">
                  <c:v>4252.3291527626061</c:v>
                </c:pt>
                <c:pt idx="111">
                  <c:v>1670.9441904985579</c:v>
                </c:pt>
                <c:pt idx="112">
                  <c:v>4137.2699442770827</c:v>
                </c:pt>
                <c:pt idx="113">
                  <c:v>13022.853266139777</c:v>
                </c:pt>
                <c:pt idx="114">
                  <c:v>821.04413416103489</c:v>
                </c:pt>
                <c:pt idx="115">
                  <c:v>-568.54095666078501</c:v>
                </c:pt>
                <c:pt idx="116">
                  <c:v>1222.5688892639591</c:v>
                </c:pt>
                <c:pt idx="117">
                  <c:v>11695.019588906645</c:v>
                </c:pt>
                <c:pt idx="118">
                  <c:v>5678.7650664924076</c:v>
                </c:pt>
                <c:pt idx="119">
                  <c:v>-490.61671997720259</c:v>
                </c:pt>
                <c:pt idx="120">
                  <c:v>626.79697829734505</c:v>
                </c:pt>
                <c:pt idx="121">
                  <c:v>-3347.6921437405908</c:v>
                </c:pt>
                <c:pt idx="122">
                  <c:v>-3823.6924832936202</c:v>
                </c:pt>
                <c:pt idx="123">
                  <c:v>-2056.7574952671566</c:v>
                </c:pt>
                <c:pt idx="124">
                  <c:v>-4519.008379650666</c:v>
                </c:pt>
                <c:pt idx="125">
                  <c:v>8741.6702741966728</c:v>
                </c:pt>
                <c:pt idx="126">
                  <c:v>6115.5867921708414</c:v>
                </c:pt>
                <c:pt idx="127">
                  <c:v>15128.694745742287</c:v>
                </c:pt>
                <c:pt idx="128">
                  <c:v>-831.76590847300395</c:v>
                </c:pt>
                <c:pt idx="129">
                  <c:v>-3419.4252827780365</c:v>
                </c:pt>
                <c:pt idx="130">
                  <c:v>-5212.4884035695577</c:v>
                </c:pt>
                <c:pt idx="131">
                  <c:v>-3667.8440099264408</c:v>
                </c:pt>
                <c:pt idx="132">
                  <c:v>-8720.9951970062466</c:v>
                </c:pt>
                <c:pt idx="133">
                  <c:v>2888.9219741168563</c:v>
                </c:pt>
                <c:pt idx="134">
                  <c:v>-1817.6260530615473</c:v>
                </c:pt>
                <c:pt idx="135">
                  <c:v>121.27398026426818</c:v>
                </c:pt>
                <c:pt idx="136">
                  <c:v>-1482.1764409283278</c:v>
                </c:pt>
                <c:pt idx="137">
                  <c:v>2406.7771734914859</c:v>
                </c:pt>
                <c:pt idx="138">
                  <c:v>-11728.124629976097</c:v>
                </c:pt>
                <c:pt idx="139">
                  <c:v>-10427.661140702025</c:v>
                </c:pt>
                <c:pt idx="140">
                  <c:v>-12607.165455055692</c:v>
                </c:pt>
                <c:pt idx="141">
                  <c:v>-5358.2472137471195</c:v>
                </c:pt>
                <c:pt idx="142">
                  <c:v>-20290.145449780204</c:v>
                </c:pt>
                <c:pt idx="143">
                  <c:v>-4410.4958554774494</c:v>
                </c:pt>
                <c:pt idx="144">
                  <c:v>-12567.236249716501</c:v>
                </c:pt>
                <c:pt idx="145">
                  <c:v>-11889.157164210068</c:v>
                </c:pt>
                <c:pt idx="146">
                  <c:v>-498.23292752648558</c:v>
                </c:pt>
                <c:pt idx="147">
                  <c:v>-8056.8304814183066</c:v>
                </c:pt>
                <c:pt idx="148">
                  <c:v>-15436.141134888239</c:v>
                </c:pt>
                <c:pt idx="149">
                  <c:v>-15912.744497207794</c:v>
                </c:pt>
                <c:pt idx="150">
                  <c:v>-15810.527615283994</c:v>
                </c:pt>
                <c:pt idx="151">
                  <c:v>-8223.6665921463864</c:v>
                </c:pt>
                <c:pt idx="152">
                  <c:v>-12844.483797730165</c:v>
                </c:pt>
                <c:pt idx="153">
                  <c:v>-7650.1761615584401</c:v>
                </c:pt>
                <c:pt idx="154">
                  <c:v>-4981.0603240586497</c:v>
                </c:pt>
                <c:pt idx="155">
                  <c:v>-1341.2680753647001</c:v>
                </c:pt>
                <c:pt idx="156">
                  <c:v>-525.63562080441625</c:v>
                </c:pt>
                <c:pt idx="157">
                  <c:v>-6338.8362735576666</c:v>
                </c:pt>
                <c:pt idx="158">
                  <c:v>-8520.9152338767308</c:v>
                </c:pt>
                <c:pt idx="159">
                  <c:v>13204.982166815811</c:v>
                </c:pt>
                <c:pt idx="160">
                  <c:v>15694.221890616143</c:v>
                </c:pt>
                <c:pt idx="161">
                  <c:v>13873.396616326587</c:v>
                </c:pt>
                <c:pt idx="162">
                  <c:v>15856.454725174044</c:v>
                </c:pt>
                <c:pt idx="163">
                  <c:v>-38.990861193116871</c:v>
                </c:pt>
                <c:pt idx="164">
                  <c:v>15322.066268845054</c:v>
                </c:pt>
                <c:pt idx="165">
                  <c:v>-23216.509980141665</c:v>
                </c:pt>
                <c:pt idx="166">
                  <c:v>6686.3519431245513</c:v>
                </c:pt>
                <c:pt idx="167">
                  <c:v>9546.6737910908705</c:v>
                </c:pt>
                <c:pt idx="168">
                  <c:v>23821.733737773189</c:v>
                </c:pt>
                <c:pt idx="169">
                  <c:v>23088.868696185047</c:v>
                </c:pt>
                <c:pt idx="170">
                  <c:v>8015.3253198212187</c:v>
                </c:pt>
                <c:pt idx="171">
                  <c:v>14030.413628518756</c:v>
                </c:pt>
                <c:pt idx="172">
                  <c:v>16446.832542444899</c:v>
                </c:pt>
                <c:pt idx="173">
                  <c:v>1040.6826039476146</c:v>
                </c:pt>
                <c:pt idx="174">
                  <c:v>19596.262589653721</c:v>
                </c:pt>
                <c:pt idx="175">
                  <c:v>-10353.592236113298</c:v>
                </c:pt>
                <c:pt idx="176">
                  <c:v>-3255.9645344837627</c:v>
                </c:pt>
                <c:pt idx="177">
                  <c:v>2931.6644731474807</c:v>
                </c:pt>
                <c:pt idx="178">
                  <c:v>12413.088271036773</c:v>
                </c:pt>
                <c:pt idx="179">
                  <c:v>-1440.9955291807128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753728"/>
        <c:axId val="287619712"/>
      </c:scatterChart>
      <c:valAx>
        <c:axId val="28775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Education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7619712"/>
        <c:crosses val="autoZero"/>
        <c:crossBetween val="midCat"/>
      </c:valAx>
      <c:valAx>
        <c:axId val="287619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7753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Gender 1=M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'DATA Modified'!$F$2:$F$181</c:f>
              <c:numCache>
                <c:formatCode>General</c:formatCode>
                <c:ptCount val="18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</c:numCache>
            </c:numRef>
          </c:xVal>
          <c:yVal>
            <c:numRef>
              <c:f>'Income All Vars But 498'!$C$32:$C$211</c:f>
              <c:numCache>
                <c:formatCode>General</c:formatCode>
                <c:ptCount val="180"/>
                <c:pt idx="0">
                  <c:v>-3124.2444053028266</c:v>
                </c:pt>
                <c:pt idx="1">
                  <c:v>-3149.1439858270751</c:v>
                </c:pt>
                <c:pt idx="2">
                  <c:v>-4389.2853238011376</c:v>
                </c:pt>
                <c:pt idx="3">
                  <c:v>1802.3138700220006</c:v>
                </c:pt>
                <c:pt idx="4">
                  <c:v>-955.51558104478318</c:v>
                </c:pt>
                <c:pt idx="5">
                  <c:v>-2686.8575543373227</c:v>
                </c:pt>
                <c:pt idx="6">
                  <c:v>-2055.0479101015735</c:v>
                </c:pt>
                <c:pt idx="7">
                  <c:v>-1944.1963169698793</c:v>
                </c:pt>
                <c:pt idx="8">
                  <c:v>-5018.8079723404371</c:v>
                </c:pt>
                <c:pt idx="9">
                  <c:v>-1505.017630128219</c:v>
                </c:pt>
                <c:pt idx="10">
                  <c:v>-1220.6307406453561</c:v>
                </c:pt>
                <c:pt idx="11">
                  <c:v>-4912.8093665651759</c:v>
                </c:pt>
                <c:pt idx="12">
                  <c:v>-3913.7949481089308</c:v>
                </c:pt>
                <c:pt idx="13">
                  <c:v>-1306.5740946105943</c:v>
                </c:pt>
                <c:pt idx="14">
                  <c:v>-7501.115604885963</c:v>
                </c:pt>
                <c:pt idx="15">
                  <c:v>-2212.8588110394339</c:v>
                </c:pt>
                <c:pt idx="16">
                  <c:v>-4764.4901024902647</c:v>
                </c:pt>
                <c:pt idx="17">
                  <c:v>-5003.591528715333</c:v>
                </c:pt>
                <c:pt idx="18">
                  <c:v>-5031.329081216667</c:v>
                </c:pt>
                <c:pt idx="19">
                  <c:v>-6500.3964801168986</c:v>
                </c:pt>
                <c:pt idx="20">
                  <c:v>-2242.5538140854915</c:v>
                </c:pt>
                <c:pt idx="21">
                  <c:v>-2059.0419499079289</c:v>
                </c:pt>
                <c:pt idx="22">
                  <c:v>-1513.175659637418</c:v>
                </c:pt>
                <c:pt idx="23">
                  <c:v>-2601.7741245133657</c:v>
                </c:pt>
                <c:pt idx="24">
                  <c:v>4495.3774881585559</c:v>
                </c:pt>
                <c:pt idx="25">
                  <c:v>2117.684898469779</c:v>
                </c:pt>
                <c:pt idx="26">
                  <c:v>4201.0535252582486</c:v>
                </c:pt>
                <c:pt idx="27">
                  <c:v>7352.6490366327635</c:v>
                </c:pt>
                <c:pt idx="28">
                  <c:v>5127.4397007217485</c:v>
                </c:pt>
                <c:pt idx="29">
                  <c:v>11755.696061161492</c:v>
                </c:pt>
                <c:pt idx="30">
                  <c:v>-2326.4655558150698</c:v>
                </c:pt>
                <c:pt idx="31">
                  <c:v>-2474.1188430611801</c:v>
                </c:pt>
                <c:pt idx="32">
                  <c:v>-4008.0212595566118</c:v>
                </c:pt>
                <c:pt idx="33">
                  <c:v>-832.57535131269833</c:v>
                </c:pt>
                <c:pt idx="34">
                  <c:v>1794.9151891200308</c:v>
                </c:pt>
                <c:pt idx="35">
                  <c:v>3627.8940500266763</c:v>
                </c:pt>
                <c:pt idx="36">
                  <c:v>6971.9609235400421</c:v>
                </c:pt>
                <c:pt idx="37">
                  <c:v>4259.7993065634801</c:v>
                </c:pt>
                <c:pt idx="38">
                  <c:v>-7079.4798761465208</c:v>
                </c:pt>
                <c:pt idx="39">
                  <c:v>-3583.4769028609007</c:v>
                </c:pt>
                <c:pt idx="40">
                  <c:v>4930.3488853708841</c:v>
                </c:pt>
                <c:pt idx="41">
                  <c:v>24.811816852750781</c:v>
                </c:pt>
                <c:pt idx="42">
                  <c:v>7931.769589274234</c:v>
                </c:pt>
                <c:pt idx="43">
                  <c:v>3477.2302276758419</c:v>
                </c:pt>
                <c:pt idx="44">
                  <c:v>3555.1544643594243</c:v>
                </c:pt>
                <c:pt idx="45">
                  <c:v>5400.322551193487</c:v>
                </c:pt>
                <c:pt idx="46">
                  <c:v>7176.6854945604864</c:v>
                </c:pt>
                <c:pt idx="47">
                  <c:v>8694.1925617878442</c:v>
                </c:pt>
                <c:pt idx="48">
                  <c:v>8380.0673693324206</c:v>
                </c:pt>
                <c:pt idx="49">
                  <c:v>4358.9336108610732</c:v>
                </c:pt>
                <c:pt idx="50">
                  <c:v>14880.854695896138</c:v>
                </c:pt>
                <c:pt idx="51">
                  <c:v>1280.5076003436625</c:v>
                </c:pt>
                <c:pt idx="52">
                  <c:v>-657.10405502689537</c:v>
                </c:pt>
                <c:pt idx="53">
                  <c:v>-2872.1772278562858</c:v>
                </c:pt>
                <c:pt idx="54">
                  <c:v>8498.7631528233323</c:v>
                </c:pt>
                <c:pt idx="55">
                  <c:v>6070.2994276760728</c:v>
                </c:pt>
                <c:pt idx="56">
                  <c:v>-750.20893992959464</c:v>
                </c:pt>
                <c:pt idx="57">
                  <c:v>-477.98981197105604</c:v>
                </c:pt>
                <c:pt idx="58">
                  <c:v>1811.5585146028607</c:v>
                </c:pt>
                <c:pt idx="59">
                  <c:v>4691.0368051672995</c:v>
                </c:pt>
                <c:pt idx="60">
                  <c:v>-7233.7889830644999</c:v>
                </c:pt>
                <c:pt idx="61">
                  <c:v>-3377.1915147811378</c:v>
                </c:pt>
                <c:pt idx="62">
                  <c:v>-1528.3827354926107</c:v>
                </c:pt>
                <c:pt idx="63">
                  <c:v>-8033.3860960644815</c:v>
                </c:pt>
                <c:pt idx="64">
                  <c:v>3708.9448978548462</c:v>
                </c:pt>
                <c:pt idx="65">
                  <c:v>9664.8917483919795</c:v>
                </c:pt>
                <c:pt idx="66">
                  <c:v>-5902.5922315851349</c:v>
                </c:pt>
                <c:pt idx="67">
                  <c:v>-20566.092036330156</c:v>
                </c:pt>
                <c:pt idx="68">
                  <c:v>-12413.995260785669</c:v>
                </c:pt>
                <c:pt idx="69">
                  <c:v>923.39683119527763</c:v>
                </c:pt>
                <c:pt idx="70">
                  <c:v>-10.995643584246864</c:v>
                </c:pt>
                <c:pt idx="71">
                  <c:v>-2180.9952607856685</c:v>
                </c:pt>
                <c:pt idx="72">
                  <c:v>-2570.4618259743002</c:v>
                </c:pt>
                <c:pt idx="73">
                  <c:v>831.96780502934416</c:v>
                </c:pt>
                <c:pt idx="74">
                  <c:v>-9869.069860858639</c:v>
                </c:pt>
                <c:pt idx="75">
                  <c:v>-10304.259484919894</c:v>
                </c:pt>
                <c:pt idx="76">
                  <c:v>-2741.1579226948015</c:v>
                </c:pt>
                <c:pt idx="77">
                  <c:v>-7407.1158219815552</c:v>
                </c:pt>
                <c:pt idx="78">
                  <c:v>-13366.409848309282</c:v>
                </c:pt>
                <c:pt idx="79">
                  <c:v>-5879.847774547874</c:v>
                </c:pt>
                <c:pt idx="80">
                  <c:v>-1288.7006377807265</c:v>
                </c:pt>
                <c:pt idx="81">
                  <c:v>-65.718115131050581</c:v>
                </c:pt>
                <c:pt idx="82">
                  <c:v>-4043.6029390610347</c:v>
                </c:pt>
                <c:pt idx="83">
                  <c:v>2501.5593393452946</c:v>
                </c:pt>
                <c:pt idx="84">
                  <c:v>-10271.433014201451</c:v>
                </c:pt>
                <c:pt idx="85">
                  <c:v>-6776.3063103821332</c:v>
                </c:pt>
                <c:pt idx="86">
                  <c:v>-2057.426422131779</c:v>
                </c:pt>
                <c:pt idx="87">
                  <c:v>-4757.2175294113549</c:v>
                </c:pt>
                <c:pt idx="88">
                  <c:v>-1825.6627762255011</c:v>
                </c:pt>
                <c:pt idx="89">
                  <c:v>3357.5567822648736</c:v>
                </c:pt>
                <c:pt idx="90">
                  <c:v>-1378.1026424672527</c:v>
                </c:pt>
                <c:pt idx="91">
                  <c:v>-1790.6835757658409</c:v>
                </c:pt>
                <c:pt idx="92">
                  <c:v>2314.6928301313819</c:v>
                </c:pt>
                <c:pt idx="93">
                  <c:v>3054.7294094281096</c:v>
                </c:pt>
                <c:pt idx="94">
                  <c:v>-717.04719274260424</c:v>
                </c:pt>
                <c:pt idx="95">
                  <c:v>10222.501818488789</c:v>
                </c:pt>
                <c:pt idx="96">
                  <c:v>6188.9262657626023</c:v>
                </c:pt>
                <c:pt idx="97">
                  <c:v>3833.6312835088393</c:v>
                </c:pt>
                <c:pt idx="98">
                  <c:v>2631.2586023875992</c:v>
                </c:pt>
                <c:pt idx="99">
                  <c:v>7179.390636352211</c:v>
                </c:pt>
                <c:pt idx="100">
                  <c:v>3330.0111787964197</c:v>
                </c:pt>
                <c:pt idx="101">
                  <c:v>4028.180522763214</c:v>
                </c:pt>
                <c:pt idx="102">
                  <c:v>4682.2903686879581</c:v>
                </c:pt>
                <c:pt idx="103">
                  <c:v>-2869.755861125399</c:v>
                </c:pt>
                <c:pt idx="104">
                  <c:v>1670.8764763649742</c:v>
                </c:pt>
                <c:pt idx="105">
                  <c:v>6629.6361687613753</c:v>
                </c:pt>
                <c:pt idx="106">
                  <c:v>5889.5995894646476</c:v>
                </c:pt>
                <c:pt idx="107">
                  <c:v>4979.0127304254202</c:v>
                </c:pt>
                <c:pt idx="108">
                  <c:v>-1457.1688660861619</c:v>
                </c:pt>
                <c:pt idx="109">
                  <c:v>4649.9619855728452</c:v>
                </c:pt>
                <c:pt idx="110">
                  <c:v>4252.3291527626061</c:v>
                </c:pt>
                <c:pt idx="111">
                  <c:v>1670.9441904985579</c:v>
                </c:pt>
                <c:pt idx="112">
                  <c:v>4137.2699442770827</c:v>
                </c:pt>
                <c:pt idx="113">
                  <c:v>13022.853266139777</c:v>
                </c:pt>
                <c:pt idx="114">
                  <c:v>821.04413416103489</c:v>
                </c:pt>
                <c:pt idx="115">
                  <c:v>-568.54095666078501</c:v>
                </c:pt>
                <c:pt idx="116">
                  <c:v>1222.5688892639591</c:v>
                </c:pt>
                <c:pt idx="117">
                  <c:v>11695.019588906645</c:v>
                </c:pt>
                <c:pt idx="118">
                  <c:v>5678.7650664924076</c:v>
                </c:pt>
                <c:pt idx="119">
                  <c:v>-490.61671997720259</c:v>
                </c:pt>
                <c:pt idx="120">
                  <c:v>626.79697829734505</c:v>
                </c:pt>
                <c:pt idx="121">
                  <c:v>-3347.6921437405908</c:v>
                </c:pt>
                <c:pt idx="122">
                  <c:v>-3823.6924832936202</c:v>
                </c:pt>
                <c:pt idx="123">
                  <c:v>-2056.7574952671566</c:v>
                </c:pt>
                <c:pt idx="124">
                  <c:v>-4519.008379650666</c:v>
                </c:pt>
                <c:pt idx="125">
                  <c:v>8741.6702741966728</c:v>
                </c:pt>
                <c:pt idx="126">
                  <c:v>6115.5867921708414</c:v>
                </c:pt>
                <c:pt idx="127">
                  <c:v>15128.694745742287</c:v>
                </c:pt>
                <c:pt idx="128">
                  <c:v>-831.76590847300395</c:v>
                </c:pt>
                <c:pt idx="129">
                  <c:v>-3419.4252827780365</c:v>
                </c:pt>
                <c:pt idx="130">
                  <c:v>-5212.4884035695577</c:v>
                </c:pt>
                <c:pt idx="131">
                  <c:v>-3667.8440099264408</c:v>
                </c:pt>
                <c:pt idx="132">
                  <c:v>-8720.9951970062466</c:v>
                </c:pt>
                <c:pt idx="133">
                  <c:v>2888.9219741168563</c:v>
                </c:pt>
                <c:pt idx="134">
                  <c:v>-1817.6260530615473</c:v>
                </c:pt>
                <c:pt idx="135">
                  <c:v>121.27398026426818</c:v>
                </c:pt>
                <c:pt idx="136">
                  <c:v>-1482.1764409283278</c:v>
                </c:pt>
                <c:pt idx="137">
                  <c:v>2406.7771734914859</c:v>
                </c:pt>
                <c:pt idx="138">
                  <c:v>-11728.124629976097</c:v>
                </c:pt>
                <c:pt idx="139">
                  <c:v>-10427.661140702025</c:v>
                </c:pt>
                <c:pt idx="140">
                  <c:v>-12607.165455055692</c:v>
                </c:pt>
                <c:pt idx="141">
                  <c:v>-5358.2472137471195</c:v>
                </c:pt>
                <c:pt idx="142">
                  <c:v>-20290.145449780204</c:v>
                </c:pt>
                <c:pt idx="143">
                  <c:v>-4410.4958554774494</c:v>
                </c:pt>
                <c:pt idx="144">
                  <c:v>-12567.236249716501</c:v>
                </c:pt>
                <c:pt idx="145">
                  <c:v>-11889.157164210068</c:v>
                </c:pt>
                <c:pt idx="146">
                  <c:v>-498.23292752648558</c:v>
                </c:pt>
                <c:pt idx="147">
                  <c:v>-8056.8304814183066</c:v>
                </c:pt>
                <c:pt idx="148">
                  <c:v>-15436.141134888239</c:v>
                </c:pt>
                <c:pt idx="149">
                  <c:v>-15912.744497207794</c:v>
                </c:pt>
                <c:pt idx="150">
                  <c:v>-15810.527615283994</c:v>
                </c:pt>
                <c:pt idx="151">
                  <c:v>-8223.6665921463864</c:v>
                </c:pt>
                <c:pt idx="152">
                  <c:v>-12844.483797730165</c:v>
                </c:pt>
                <c:pt idx="153">
                  <c:v>-7650.1761615584401</c:v>
                </c:pt>
                <c:pt idx="154">
                  <c:v>-4981.0603240586497</c:v>
                </c:pt>
                <c:pt idx="155">
                  <c:v>-1341.2680753647001</c:v>
                </c:pt>
                <c:pt idx="156">
                  <c:v>-525.63562080441625</c:v>
                </c:pt>
                <c:pt idx="157">
                  <c:v>-6338.8362735576666</c:v>
                </c:pt>
                <c:pt idx="158">
                  <c:v>-8520.9152338767308</c:v>
                </c:pt>
                <c:pt idx="159">
                  <c:v>13204.982166815811</c:v>
                </c:pt>
                <c:pt idx="160">
                  <c:v>15694.221890616143</c:v>
                </c:pt>
                <c:pt idx="161">
                  <c:v>13873.396616326587</c:v>
                </c:pt>
                <c:pt idx="162">
                  <c:v>15856.454725174044</c:v>
                </c:pt>
                <c:pt idx="163">
                  <c:v>-38.990861193116871</c:v>
                </c:pt>
                <c:pt idx="164">
                  <c:v>15322.066268845054</c:v>
                </c:pt>
                <c:pt idx="165">
                  <c:v>-23216.509980141665</c:v>
                </c:pt>
                <c:pt idx="166">
                  <c:v>6686.3519431245513</c:v>
                </c:pt>
                <c:pt idx="167">
                  <c:v>9546.6737910908705</c:v>
                </c:pt>
                <c:pt idx="168">
                  <c:v>23821.733737773189</c:v>
                </c:pt>
                <c:pt idx="169">
                  <c:v>23088.868696185047</c:v>
                </c:pt>
                <c:pt idx="170">
                  <c:v>8015.3253198212187</c:v>
                </c:pt>
                <c:pt idx="171">
                  <c:v>14030.413628518756</c:v>
                </c:pt>
                <c:pt idx="172">
                  <c:v>16446.832542444899</c:v>
                </c:pt>
                <c:pt idx="173">
                  <c:v>1040.6826039476146</c:v>
                </c:pt>
                <c:pt idx="174">
                  <c:v>19596.262589653721</c:v>
                </c:pt>
                <c:pt idx="175">
                  <c:v>-10353.592236113298</c:v>
                </c:pt>
                <c:pt idx="176">
                  <c:v>-3255.9645344837627</c:v>
                </c:pt>
                <c:pt idx="177">
                  <c:v>2931.6644731474807</c:v>
                </c:pt>
                <c:pt idx="178">
                  <c:v>12413.088271036773</c:v>
                </c:pt>
                <c:pt idx="179">
                  <c:v>-1440.9955291807128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256768"/>
        <c:axId val="288253824"/>
      </c:scatterChart>
      <c:valAx>
        <c:axId val="28825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Gender 1=M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8253824"/>
        <c:crosses val="autoZero"/>
        <c:crossBetween val="midCat"/>
      </c:valAx>
      <c:valAx>
        <c:axId val="288253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8256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Usage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'DATA Modified'!$G$2:$G$181</c:f>
              <c:numCache>
                <c:formatCode>General</c:formatCode>
                <c:ptCount val="180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4</c:v>
                </c:pt>
                <c:pt idx="49">
                  <c:v>3</c:v>
                </c:pt>
                <c:pt idx="50">
                  <c:v>3</c:v>
                </c:pt>
                <c:pt idx="51">
                  <c:v>2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2</c:v>
                </c:pt>
                <c:pt idx="60">
                  <c:v>3</c:v>
                </c:pt>
                <c:pt idx="61">
                  <c:v>4</c:v>
                </c:pt>
                <c:pt idx="62">
                  <c:v>2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4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4</c:v>
                </c:pt>
                <c:pt idx="73">
                  <c:v>3</c:v>
                </c:pt>
                <c:pt idx="74">
                  <c:v>4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2</c:v>
                </c:pt>
                <c:pt idx="82">
                  <c:v>3</c:v>
                </c:pt>
                <c:pt idx="83">
                  <c:v>3</c:v>
                </c:pt>
                <c:pt idx="84">
                  <c:v>5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2</c:v>
                </c:pt>
                <c:pt idx="98">
                  <c:v>3</c:v>
                </c:pt>
                <c:pt idx="99">
                  <c:v>2</c:v>
                </c:pt>
                <c:pt idx="100">
                  <c:v>5</c:v>
                </c:pt>
                <c:pt idx="101">
                  <c:v>3</c:v>
                </c:pt>
                <c:pt idx="102">
                  <c:v>2</c:v>
                </c:pt>
                <c:pt idx="103">
                  <c:v>4</c:v>
                </c:pt>
                <c:pt idx="104">
                  <c:v>3</c:v>
                </c:pt>
                <c:pt idx="105">
                  <c:v>2</c:v>
                </c:pt>
                <c:pt idx="106">
                  <c:v>2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3</c:v>
                </c:pt>
                <c:pt idx="113">
                  <c:v>3</c:v>
                </c:pt>
                <c:pt idx="114">
                  <c:v>4</c:v>
                </c:pt>
                <c:pt idx="115">
                  <c:v>3</c:v>
                </c:pt>
                <c:pt idx="116">
                  <c:v>2</c:v>
                </c:pt>
                <c:pt idx="117">
                  <c:v>2</c:v>
                </c:pt>
                <c:pt idx="118">
                  <c:v>4</c:v>
                </c:pt>
                <c:pt idx="119">
                  <c:v>3</c:v>
                </c:pt>
                <c:pt idx="120">
                  <c:v>4</c:v>
                </c:pt>
                <c:pt idx="121">
                  <c:v>2</c:v>
                </c:pt>
                <c:pt idx="122">
                  <c:v>3</c:v>
                </c:pt>
                <c:pt idx="123">
                  <c:v>5</c:v>
                </c:pt>
                <c:pt idx="124">
                  <c:v>3</c:v>
                </c:pt>
                <c:pt idx="125">
                  <c:v>4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2</c:v>
                </c:pt>
                <c:pt idx="133">
                  <c:v>4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2</c:v>
                </c:pt>
                <c:pt idx="139">
                  <c:v>2</c:v>
                </c:pt>
                <c:pt idx="140">
                  <c:v>4</c:v>
                </c:pt>
                <c:pt idx="141">
                  <c:v>3</c:v>
                </c:pt>
                <c:pt idx="142">
                  <c:v>4</c:v>
                </c:pt>
                <c:pt idx="143">
                  <c:v>4</c:v>
                </c:pt>
                <c:pt idx="144">
                  <c:v>5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5</c:v>
                </c:pt>
                <c:pt idx="149">
                  <c:v>5</c:v>
                </c:pt>
                <c:pt idx="150">
                  <c:v>4</c:v>
                </c:pt>
                <c:pt idx="151">
                  <c:v>4</c:v>
                </c:pt>
                <c:pt idx="152">
                  <c:v>5</c:v>
                </c:pt>
                <c:pt idx="153">
                  <c:v>4</c:v>
                </c:pt>
                <c:pt idx="154">
                  <c:v>6</c:v>
                </c:pt>
                <c:pt idx="155">
                  <c:v>6</c:v>
                </c:pt>
                <c:pt idx="156">
                  <c:v>4</c:v>
                </c:pt>
                <c:pt idx="157">
                  <c:v>4</c:v>
                </c:pt>
                <c:pt idx="158">
                  <c:v>5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6</c:v>
                </c:pt>
                <c:pt idx="163">
                  <c:v>7</c:v>
                </c:pt>
                <c:pt idx="164">
                  <c:v>6</c:v>
                </c:pt>
                <c:pt idx="165">
                  <c:v>5</c:v>
                </c:pt>
                <c:pt idx="166">
                  <c:v>7</c:v>
                </c:pt>
                <c:pt idx="167">
                  <c:v>6</c:v>
                </c:pt>
                <c:pt idx="168">
                  <c:v>5</c:v>
                </c:pt>
                <c:pt idx="169">
                  <c:v>5</c:v>
                </c:pt>
                <c:pt idx="170">
                  <c:v>6</c:v>
                </c:pt>
                <c:pt idx="171">
                  <c:v>4</c:v>
                </c:pt>
                <c:pt idx="172">
                  <c:v>5</c:v>
                </c:pt>
                <c:pt idx="173">
                  <c:v>4</c:v>
                </c:pt>
                <c:pt idx="174">
                  <c:v>5</c:v>
                </c:pt>
                <c:pt idx="175">
                  <c:v>6</c:v>
                </c:pt>
                <c:pt idx="176">
                  <c:v>5</c:v>
                </c:pt>
                <c:pt idx="177">
                  <c:v>5</c:v>
                </c:pt>
                <c:pt idx="178">
                  <c:v>4</c:v>
                </c:pt>
                <c:pt idx="179">
                  <c:v>4</c:v>
                </c:pt>
              </c:numCache>
            </c:numRef>
          </c:xVal>
          <c:yVal>
            <c:numRef>
              <c:f>'Income All Vars But 498'!$C$32:$C$211</c:f>
              <c:numCache>
                <c:formatCode>General</c:formatCode>
                <c:ptCount val="180"/>
                <c:pt idx="0">
                  <c:v>-3124.2444053028266</c:v>
                </c:pt>
                <c:pt idx="1">
                  <c:v>-3149.1439858270751</c:v>
                </c:pt>
                <c:pt idx="2">
                  <c:v>-4389.2853238011376</c:v>
                </c:pt>
                <c:pt idx="3">
                  <c:v>1802.3138700220006</c:v>
                </c:pt>
                <c:pt idx="4">
                  <c:v>-955.51558104478318</c:v>
                </c:pt>
                <c:pt idx="5">
                  <c:v>-2686.8575543373227</c:v>
                </c:pt>
                <c:pt idx="6">
                  <c:v>-2055.0479101015735</c:v>
                </c:pt>
                <c:pt idx="7">
                  <c:v>-1944.1963169698793</c:v>
                </c:pt>
                <c:pt idx="8">
                  <c:v>-5018.8079723404371</c:v>
                </c:pt>
                <c:pt idx="9">
                  <c:v>-1505.017630128219</c:v>
                </c:pt>
                <c:pt idx="10">
                  <c:v>-1220.6307406453561</c:v>
                </c:pt>
                <c:pt idx="11">
                  <c:v>-4912.8093665651759</c:v>
                </c:pt>
                <c:pt idx="12">
                  <c:v>-3913.7949481089308</c:v>
                </c:pt>
                <c:pt idx="13">
                  <c:v>-1306.5740946105943</c:v>
                </c:pt>
                <c:pt idx="14">
                  <c:v>-7501.115604885963</c:v>
                </c:pt>
                <c:pt idx="15">
                  <c:v>-2212.8588110394339</c:v>
                </c:pt>
                <c:pt idx="16">
                  <c:v>-4764.4901024902647</c:v>
                </c:pt>
                <c:pt idx="17">
                  <c:v>-5003.591528715333</c:v>
                </c:pt>
                <c:pt idx="18">
                  <c:v>-5031.329081216667</c:v>
                </c:pt>
                <c:pt idx="19">
                  <c:v>-6500.3964801168986</c:v>
                </c:pt>
                <c:pt idx="20">
                  <c:v>-2242.5538140854915</c:v>
                </c:pt>
                <c:pt idx="21">
                  <c:v>-2059.0419499079289</c:v>
                </c:pt>
                <c:pt idx="22">
                  <c:v>-1513.175659637418</c:v>
                </c:pt>
                <c:pt idx="23">
                  <c:v>-2601.7741245133657</c:v>
                </c:pt>
                <c:pt idx="24">
                  <c:v>4495.3774881585559</c:v>
                </c:pt>
                <c:pt idx="25">
                  <c:v>2117.684898469779</c:v>
                </c:pt>
                <c:pt idx="26">
                  <c:v>4201.0535252582486</c:v>
                </c:pt>
                <c:pt idx="27">
                  <c:v>7352.6490366327635</c:v>
                </c:pt>
                <c:pt idx="28">
                  <c:v>5127.4397007217485</c:v>
                </c:pt>
                <c:pt idx="29">
                  <c:v>11755.696061161492</c:v>
                </c:pt>
                <c:pt idx="30">
                  <c:v>-2326.4655558150698</c:v>
                </c:pt>
                <c:pt idx="31">
                  <c:v>-2474.1188430611801</c:v>
                </c:pt>
                <c:pt idx="32">
                  <c:v>-4008.0212595566118</c:v>
                </c:pt>
                <c:pt idx="33">
                  <c:v>-832.57535131269833</c:v>
                </c:pt>
                <c:pt idx="34">
                  <c:v>1794.9151891200308</c:v>
                </c:pt>
                <c:pt idx="35">
                  <c:v>3627.8940500266763</c:v>
                </c:pt>
                <c:pt idx="36">
                  <c:v>6971.9609235400421</c:v>
                </c:pt>
                <c:pt idx="37">
                  <c:v>4259.7993065634801</c:v>
                </c:pt>
                <c:pt idx="38">
                  <c:v>-7079.4798761465208</c:v>
                </c:pt>
                <c:pt idx="39">
                  <c:v>-3583.4769028609007</c:v>
                </c:pt>
                <c:pt idx="40">
                  <c:v>4930.3488853708841</c:v>
                </c:pt>
                <c:pt idx="41">
                  <c:v>24.811816852750781</c:v>
                </c:pt>
                <c:pt idx="42">
                  <c:v>7931.769589274234</c:v>
                </c:pt>
                <c:pt idx="43">
                  <c:v>3477.2302276758419</c:v>
                </c:pt>
                <c:pt idx="44">
                  <c:v>3555.1544643594243</c:v>
                </c:pt>
                <c:pt idx="45">
                  <c:v>5400.322551193487</c:v>
                </c:pt>
                <c:pt idx="46">
                  <c:v>7176.6854945604864</c:v>
                </c:pt>
                <c:pt idx="47">
                  <c:v>8694.1925617878442</c:v>
                </c:pt>
                <c:pt idx="48">
                  <c:v>8380.0673693324206</c:v>
                </c:pt>
                <c:pt idx="49">
                  <c:v>4358.9336108610732</c:v>
                </c:pt>
                <c:pt idx="50">
                  <c:v>14880.854695896138</c:v>
                </c:pt>
                <c:pt idx="51">
                  <c:v>1280.5076003436625</c:v>
                </c:pt>
                <c:pt idx="52">
                  <c:v>-657.10405502689537</c:v>
                </c:pt>
                <c:pt idx="53">
                  <c:v>-2872.1772278562858</c:v>
                </c:pt>
                <c:pt idx="54">
                  <c:v>8498.7631528233323</c:v>
                </c:pt>
                <c:pt idx="55">
                  <c:v>6070.2994276760728</c:v>
                </c:pt>
                <c:pt idx="56">
                  <c:v>-750.20893992959464</c:v>
                </c:pt>
                <c:pt idx="57">
                  <c:v>-477.98981197105604</c:v>
                </c:pt>
                <c:pt idx="58">
                  <c:v>1811.5585146028607</c:v>
                </c:pt>
                <c:pt idx="59">
                  <c:v>4691.0368051672995</c:v>
                </c:pt>
                <c:pt idx="60">
                  <c:v>-7233.7889830644999</c:v>
                </c:pt>
                <c:pt idx="61">
                  <c:v>-3377.1915147811378</c:v>
                </c:pt>
                <c:pt idx="62">
                  <c:v>-1528.3827354926107</c:v>
                </c:pt>
                <c:pt idx="63">
                  <c:v>-8033.3860960644815</c:v>
                </c:pt>
                <c:pt idx="64">
                  <c:v>3708.9448978548462</c:v>
                </c:pt>
                <c:pt idx="65">
                  <c:v>9664.8917483919795</c:v>
                </c:pt>
                <c:pt idx="66">
                  <c:v>-5902.5922315851349</c:v>
                </c:pt>
                <c:pt idx="67">
                  <c:v>-20566.092036330156</c:v>
                </c:pt>
                <c:pt idx="68">
                  <c:v>-12413.995260785669</c:v>
                </c:pt>
                <c:pt idx="69">
                  <c:v>923.39683119527763</c:v>
                </c:pt>
                <c:pt idx="70">
                  <c:v>-10.995643584246864</c:v>
                </c:pt>
                <c:pt idx="71">
                  <c:v>-2180.9952607856685</c:v>
                </c:pt>
                <c:pt idx="72">
                  <c:v>-2570.4618259743002</c:v>
                </c:pt>
                <c:pt idx="73">
                  <c:v>831.96780502934416</c:v>
                </c:pt>
                <c:pt idx="74">
                  <c:v>-9869.069860858639</c:v>
                </c:pt>
                <c:pt idx="75">
                  <c:v>-10304.259484919894</c:v>
                </c:pt>
                <c:pt idx="76">
                  <c:v>-2741.1579226948015</c:v>
                </c:pt>
                <c:pt idx="77">
                  <c:v>-7407.1158219815552</c:v>
                </c:pt>
                <c:pt idx="78">
                  <c:v>-13366.409848309282</c:v>
                </c:pt>
                <c:pt idx="79">
                  <c:v>-5879.847774547874</c:v>
                </c:pt>
                <c:pt idx="80">
                  <c:v>-1288.7006377807265</c:v>
                </c:pt>
                <c:pt idx="81">
                  <c:v>-65.718115131050581</c:v>
                </c:pt>
                <c:pt idx="82">
                  <c:v>-4043.6029390610347</c:v>
                </c:pt>
                <c:pt idx="83">
                  <c:v>2501.5593393452946</c:v>
                </c:pt>
                <c:pt idx="84">
                  <c:v>-10271.433014201451</c:v>
                </c:pt>
                <c:pt idx="85">
                  <c:v>-6776.3063103821332</c:v>
                </c:pt>
                <c:pt idx="86">
                  <c:v>-2057.426422131779</c:v>
                </c:pt>
                <c:pt idx="87">
                  <c:v>-4757.2175294113549</c:v>
                </c:pt>
                <c:pt idx="88">
                  <c:v>-1825.6627762255011</c:v>
                </c:pt>
                <c:pt idx="89">
                  <c:v>3357.5567822648736</c:v>
                </c:pt>
                <c:pt idx="90">
                  <c:v>-1378.1026424672527</c:v>
                </c:pt>
                <c:pt idx="91">
                  <c:v>-1790.6835757658409</c:v>
                </c:pt>
                <c:pt idx="92">
                  <c:v>2314.6928301313819</c:v>
                </c:pt>
                <c:pt idx="93">
                  <c:v>3054.7294094281096</c:v>
                </c:pt>
                <c:pt idx="94">
                  <c:v>-717.04719274260424</c:v>
                </c:pt>
                <c:pt idx="95">
                  <c:v>10222.501818488789</c:v>
                </c:pt>
                <c:pt idx="96">
                  <c:v>6188.9262657626023</c:v>
                </c:pt>
                <c:pt idx="97">
                  <c:v>3833.6312835088393</c:v>
                </c:pt>
                <c:pt idx="98">
                  <c:v>2631.2586023875992</c:v>
                </c:pt>
                <c:pt idx="99">
                  <c:v>7179.390636352211</c:v>
                </c:pt>
                <c:pt idx="100">
                  <c:v>3330.0111787964197</c:v>
                </c:pt>
                <c:pt idx="101">
                  <c:v>4028.180522763214</c:v>
                </c:pt>
                <c:pt idx="102">
                  <c:v>4682.2903686879581</c:v>
                </c:pt>
                <c:pt idx="103">
                  <c:v>-2869.755861125399</c:v>
                </c:pt>
                <c:pt idx="104">
                  <c:v>1670.8764763649742</c:v>
                </c:pt>
                <c:pt idx="105">
                  <c:v>6629.6361687613753</c:v>
                </c:pt>
                <c:pt idx="106">
                  <c:v>5889.5995894646476</c:v>
                </c:pt>
                <c:pt idx="107">
                  <c:v>4979.0127304254202</c:v>
                </c:pt>
                <c:pt idx="108">
                  <c:v>-1457.1688660861619</c:v>
                </c:pt>
                <c:pt idx="109">
                  <c:v>4649.9619855728452</c:v>
                </c:pt>
                <c:pt idx="110">
                  <c:v>4252.3291527626061</c:v>
                </c:pt>
                <c:pt idx="111">
                  <c:v>1670.9441904985579</c:v>
                </c:pt>
                <c:pt idx="112">
                  <c:v>4137.2699442770827</c:v>
                </c:pt>
                <c:pt idx="113">
                  <c:v>13022.853266139777</c:v>
                </c:pt>
                <c:pt idx="114">
                  <c:v>821.04413416103489</c:v>
                </c:pt>
                <c:pt idx="115">
                  <c:v>-568.54095666078501</c:v>
                </c:pt>
                <c:pt idx="116">
                  <c:v>1222.5688892639591</c:v>
                </c:pt>
                <c:pt idx="117">
                  <c:v>11695.019588906645</c:v>
                </c:pt>
                <c:pt idx="118">
                  <c:v>5678.7650664924076</c:v>
                </c:pt>
                <c:pt idx="119">
                  <c:v>-490.61671997720259</c:v>
                </c:pt>
                <c:pt idx="120">
                  <c:v>626.79697829734505</c:v>
                </c:pt>
                <c:pt idx="121">
                  <c:v>-3347.6921437405908</c:v>
                </c:pt>
                <c:pt idx="122">
                  <c:v>-3823.6924832936202</c:v>
                </c:pt>
                <c:pt idx="123">
                  <c:v>-2056.7574952671566</c:v>
                </c:pt>
                <c:pt idx="124">
                  <c:v>-4519.008379650666</c:v>
                </c:pt>
                <c:pt idx="125">
                  <c:v>8741.6702741966728</c:v>
                </c:pt>
                <c:pt idx="126">
                  <c:v>6115.5867921708414</c:v>
                </c:pt>
                <c:pt idx="127">
                  <c:v>15128.694745742287</c:v>
                </c:pt>
                <c:pt idx="128">
                  <c:v>-831.76590847300395</c:v>
                </c:pt>
                <c:pt idx="129">
                  <c:v>-3419.4252827780365</c:v>
                </c:pt>
                <c:pt idx="130">
                  <c:v>-5212.4884035695577</c:v>
                </c:pt>
                <c:pt idx="131">
                  <c:v>-3667.8440099264408</c:v>
                </c:pt>
                <c:pt idx="132">
                  <c:v>-8720.9951970062466</c:v>
                </c:pt>
                <c:pt idx="133">
                  <c:v>2888.9219741168563</c:v>
                </c:pt>
                <c:pt idx="134">
                  <c:v>-1817.6260530615473</c:v>
                </c:pt>
                <c:pt idx="135">
                  <c:v>121.27398026426818</c:v>
                </c:pt>
                <c:pt idx="136">
                  <c:v>-1482.1764409283278</c:v>
                </c:pt>
                <c:pt idx="137">
                  <c:v>2406.7771734914859</c:v>
                </c:pt>
                <c:pt idx="138">
                  <c:v>-11728.124629976097</c:v>
                </c:pt>
                <c:pt idx="139">
                  <c:v>-10427.661140702025</c:v>
                </c:pt>
                <c:pt idx="140">
                  <c:v>-12607.165455055692</c:v>
                </c:pt>
                <c:pt idx="141">
                  <c:v>-5358.2472137471195</c:v>
                </c:pt>
                <c:pt idx="142">
                  <c:v>-20290.145449780204</c:v>
                </c:pt>
                <c:pt idx="143">
                  <c:v>-4410.4958554774494</c:v>
                </c:pt>
                <c:pt idx="144">
                  <c:v>-12567.236249716501</c:v>
                </c:pt>
                <c:pt idx="145">
                  <c:v>-11889.157164210068</c:v>
                </c:pt>
                <c:pt idx="146">
                  <c:v>-498.23292752648558</c:v>
                </c:pt>
                <c:pt idx="147">
                  <c:v>-8056.8304814183066</c:v>
                </c:pt>
                <c:pt idx="148">
                  <c:v>-15436.141134888239</c:v>
                </c:pt>
                <c:pt idx="149">
                  <c:v>-15912.744497207794</c:v>
                </c:pt>
                <c:pt idx="150">
                  <c:v>-15810.527615283994</c:v>
                </c:pt>
                <c:pt idx="151">
                  <c:v>-8223.6665921463864</c:v>
                </c:pt>
                <c:pt idx="152">
                  <c:v>-12844.483797730165</c:v>
                </c:pt>
                <c:pt idx="153">
                  <c:v>-7650.1761615584401</c:v>
                </c:pt>
                <c:pt idx="154">
                  <c:v>-4981.0603240586497</c:v>
                </c:pt>
                <c:pt idx="155">
                  <c:v>-1341.2680753647001</c:v>
                </c:pt>
                <c:pt idx="156">
                  <c:v>-525.63562080441625</c:v>
                </c:pt>
                <c:pt idx="157">
                  <c:v>-6338.8362735576666</c:v>
                </c:pt>
                <c:pt idx="158">
                  <c:v>-8520.9152338767308</c:v>
                </c:pt>
                <c:pt idx="159">
                  <c:v>13204.982166815811</c:v>
                </c:pt>
                <c:pt idx="160">
                  <c:v>15694.221890616143</c:v>
                </c:pt>
                <c:pt idx="161">
                  <c:v>13873.396616326587</c:v>
                </c:pt>
                <c:pt idx="162">
                  <c:v>15856.454725174044</c:v>
                </c:pt>
                <c:pt idx="163">
                  <c:v>-38.990861193116871</c:v>
                </c:pt>
                <c:pt idx="164">
                  <c:v>15322.066268845054</c:v>
                </c:pt>
                <c:pt idx="165">
                  <c:v>-23216.509980141665</c:v>
                </c:pt>
                <c:pt idx="166">
                  <c:v>6686.3519431245513</c:v>
                </c:pt>
                <c:pt idx="167">
                  <c:v>9546.6737910908705</c:v>
                </c:pt>
                <c:pt idx="168">
                  <c:v>23821.733737773189</c:v>
                </c:pt>
                <c:pt idx="169">
                  <c:v>23088.868696185047</c:v>
                </c:pt>
                <c:pt idx="170">
                  <c:v>8015.3253198212187</c:v>
                </c:pt>
                <c:pt idx="171">
                  <c:v>14030.413628518756</c:v>
                </c:pt>
                <c:pt idx="172">
                  <c:v>16446.832542444899</c:v>
                </c:pt>
                <c:pt idx="173">
                  <c:v>1040.6826039476146</c:v>
                </c:pt>
                <c:pt idx="174">
                  <c:v>19596.262589653721</c:v>
                </c:pt>
                <c:pt idx="175">
                  <c:v>-10353.592236113298</c:v>
                </c:pt>
                <c:pt idx="176">
                  <c:v>-3255.9645344837627</c:v>
                </c:pt>
                <c:pt idx="177">
                  <c:v>2931.6644731474807</c:v>
                </c:pt>
                <c:pt idx="178">
                  <c:v>12413.088271036773</c:v>
                </c:pt>
                <c:pt idx="179">
                  <c:v>-1440.9955291807128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386624"/>
        <c:axId val="309380608"/>
      </c:scatterChart>
      <c:valAx>
        <c:axId val="309386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9380608"/>
        <c:crosses val="autoZero"/>
        <c:crossBetween val="midCat"/>
      </c:valAx>
      <c:valAx>
        <c:axId val="309380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9386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Fitness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'DATA Modified'!$H$2:$H$181</c:f>
              <c:numCache>
                <c:formatCode>General</c:formatCode>
                <c:ptCount val="180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1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5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4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5</c:v>
                </c:pt>
                <c:pt idx="62">
                  <c:v>2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4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4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2</c:v>
                </c:pt>
                <c:pt idx="92">
                  <c:v>2</c:v>
                </c:pt>
                <c:pt idx="93">
                  <c:v>3</c:v>
                </c:pt>
                <c:pt idx="94">
                  <c:v>2</c:v>
                </c:pt>
                <c:pt idx="95">
                  <c:v>4</c:v>
                </c:pt>
                <c:pt idx="96">
                  <c:v>3</c:v>
                </c:pt>
                <c:pt idx="97">
                  <c:v>3</c:v>
                </c:pt>
                <c:pt idx="98">
                  <c:v>4</c:v>
                </c:pt>
                <c:pt idx="99">
                  <c:v>2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4</c:v>
                </c:pt>
                <c:pt idx="105">
                  <c:v>3</c:v>
                </c:pt>
                <c:pt idx="106">
                  <c:v>2</c:v>
                </c:pt>
                <c:pt idx="107">
                  <c:v>3</c:v>
                </c:pt>
                <c:pt idx="108">
                  <c:v>3</c:v>
                </c:pt>
                <c:pt idx="109">
                  <c:v>4</c:v>
                </c:pt>
                <c:pt idx="110">
                  <c:v>3</c:v>
                </c:pt>
                <c:pt idx="111">
                  <c:v>2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1</c:v>
                </c:pt>
                <c:pt idx="118">
                  <c:v>3</c:v>
                </c:pt>
                <c:pt idx="119">
                  <c:v>3</c:v>
                </c:pt>
                <c:pt idx="120">
                  <c:v>4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4</c:v>
                </c:pt>
                <c:pt idx="125">
                  <c:v>3</c:v>
                </c:pt>
                <c:pt idx="126">
                  <c:v>4</c:v>
                </c:pt>
                <c:pt idx="127">
                  <c:v>3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2</c:v>
                </c:pt>
                <c:pt idx="139">
                  <c:v>3</c:v>
                </c:pt>
                <c:pt idx="140">
                  <c:v>3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4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4</c:v>
                </c:pt>
                <c:pt idx="152">
                  <c:v>5</c:v>
                </c:pt>
                <c:pt idx="153">
                  <c:v>3</c:v>
                </c:pt>
                <c:pt idx="154">
                  <c:v>4</c:v>
                </c:pt>
                <c:pt idx="155">
                  <c:v>5</c:v>
                </c:pt>
                <c:pt idx="156">
                  <c:v>5</c:v>
                </c:pt>
                <c:pt idx="157">
                  <c:v>3</c:v>
                </c:pt>
                <c:pt idx="158">
                  <c:v>4</c:v>
                </c:pt>
                <c:pt idx="159">
                  <c:v>5</c:v>
                </c:pt>
                <c:pt idx="160">
                  <c:v>3</c:v>
                </c:pt>
                <c:pt idx="161">
                  <c:v>4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4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</c:numCache>
            </c:numRef>
          </c:xVal>
          <c:yVal>
            <c:numRef>
              <c:f>'Income All Vars But 498'!$C$32:$C$211</c:f>
              <c:numCache>
                <c:formatCode>General</c:formatCode>
                <c:ptCount val="180"/>
                <c:pt idx="0">
                  <c:v>-3124.2444053028266</c:v>
                </c:pt>
                <c:pt idx="1">
                  <c:v>-3149.1439858270751</c:v>
                </c:pt>
                <c:pt idx="2">
                  <c:v>-4389.2853238011376</c:v>
                </c:pt>
                <c:pt idx="3">
                  <c:v>1802.3138700220006</c:v>
                </c:pt>
                <c:pt idx="4">
                  <c:v>-955.51558104478318</c:v>
                </c:pt>
                <c:pt idx="5">
                  <c:v>-2686.8575543373227</c:v>
                </c:pt>
                <c:pt idx="6">
                  <c:v>-2055.0479101015735</c:v>
                </c:pt>
                <c:pt idx="7">
                  <c:v>-1944.1963169698793</c:v>
                </c:pt>
                <c:pt idx="8">
                  <c:v>-5018.8079723404371</c:v>
                </c:pt>
                <c:pt idx="9">
                  <c:v>-1505.017630128219</c:v>
                </c:pt>
                <c:pt idx="10">
                  <c:v>-1220.6307406453561</c:v>
                </c:pt>
                <c:pt idx="11">
                  <c:v>-4912.8093665651759</c:v>
                </c:pt>
                <c:pt idx="12">
                  <c:v>-3913.7949481089308</c:v>
                </c:pt>
                <c:pt idx="13">
                  <c:v>-1306.5740946105943</c:v>
                </c:pt>
                <c:pt idx="14">
                  <c:v>-7501.115604885963</c:v>
                </c:pt>
                <c:pt idx="15">
                  <c:v>-2212.8588110394339</c:v>
                </c:pt>
                <c:pt idx="16">
                  <c:v>-4764.4901024902647</c:v>
                </c:pt>
                <c:pt idx="17">
                  <c:v>-5003.591528715333</c:v>
                </c:pt>
                <c:pt idx="18">
                  <c:v>-5031.329081216667</c:v>
                </c:pt>
                <c:pt idx="19">
                  <c:v>-6500.3964801168986</c:v>
                </c:pt>
                <c:pt idx="20">
                  <c:v>-2242.5538140854915</c:v>
                </c:pt>
                <c:pt idx="21">
                  <c:v>-2059.0419499079289</c:v>
                </c:pt>
                <c:pt idx="22">
                  <c:v>-1513.175659637418</c:v>
                </c:pt>
                <c:pt idx="23">
                  <c:v>-2601.7741245133657</c:v>
                </c:pt>
                <c:pt idx="24">
                  <c:v>4495.3774881585559</c:v>
                </c:pt>
                <c:pt idx="25">
                  <c:v>2117.684898469779</c:v>
                </c:pt>
                <c:pt idx="26">
                  <c:v>4201.0535252582486</c:v>
                </c:pt>
                <c:pt idx="27">
                  <c:v>7352.6490366327635</c:v>
                </c:pt>
                <c:pt idx="28">
                  <c:v>5127.4397007217485</c:v>
                </c:pt>
                <c:pt idx="29">
                  <c:v>11755.696061161492</c:v>
                </c:pt>
                <c:pt idx="30">
                  <c:v>-2326.4655558150698</c:v>
                </c:pt>
                <c:pt idx="31">
                  <c:v>-2474.1188430611801</c:v>
                </c:pt>
                <c:pt idx="32">
                  <c:v>-4008.0212595566118</c:v>
                </c:pt>
                <c:pt idx="33">
                  <c:v>-832.57535131269833</c:v>
                </c:pt>
                <c:pt idx="34">
                  <c:v>1794.9151891200308</c:v>
                </c:pt>
                <c:pt idx="35">
                  <c:v>3627.8940500266763</c:v>
                </c:pt>
                <c:pt idx="36">
                  <c:v>6971.9609235400421</c:v>
                </c:pt>
                <c:pt idx="37">
                  <c:v>4259.7993065634801</c:v>
                </c:pt>
                <c:pt idx="38">
                  <c:v>-7079.4798761465208</c:v>
                </c:pt>
                <c:pt idx="39">
                  <c:v>-3583.4769028609007</c:v>
                </c:pt>
                <c:pt idx="40">
                  <c:v>4930.3488853708841</c:v>
                </c:pt>
                <c:pt idx="41">
                  <c:v>24.811816852750781</c:v>
                </c:pt>
                <c:pt idx="42">
                  <c:v>7931.769589274234</c:v>
                </c:pt>
                <c:pt idx="43">
                  <c:v>3477.2302276758419</c:v>
                </c:pt>
                <c:pt idx="44">
                  <c:v>3555.1544643594243</c:v>
                </c:pt>
                <c:pt idx="45">
                  <c:v>5400.322551193487</c:v>
                </c:pt>
                <c:pt idx="46">
                  <c:v>7176.6854945604864</c:v>
                </c:pt>
                <c:pt idx="47">
                  <c:v>8694.1925617878442</c:v>
                </c:pt>
                <c:pt idx="48">
                  <c:v>8380.0673693324206</c:v>
                </c:pt>
                <c:pt idx="49">
                  <c:v>4358.9336108610732</c:v>
                </c:pt>
                <c:pt idx="50">
                  <c:v>14880.854695896138</c:v>
                </c:pt>
                <c:pt idx="51">
                  <c:v>1280.5076003436625</c:v>
                </c:pt>
                <c:pt idx="52">
                  <c:v>-657.10405502689537</c:v>
                </c:pt>
                <c:pt idx="53">
                  <c:v>-2872.1772278562858</c:v>
                </c:pt>
                <c:pt idx="54">
                  <c:v>8498.7631528233323</c:v>
                </c:pt>
                <c:pt idx="55">
                  <c:v>6070.2994276760728</c:v>
                </c:pt>
                <c:pt idx="56">
                  <c:v>-750.20893992959464</c:v>
                </c:pt>
                <c:pt idx="57">
                  <c:v>-477.98981197105604</c:v>
                </c:pt>
                <c:pt idx="58">
                  <c:v>1811.5585146028607</c:v>
                </c:pt>
                <c:pt idx="59">
                  <c:v>4691.0368051672995</c:v>
                </c:pt>
                <c:pt idx="60">
                  <c:v>-7233.7889830644999</c:v>
                </c:pt>
                <c:pt idx="61">
                  <c:v>-3377.1915147811378</c:v>
                </c:pt>
                <c:pt idx="62">
                  <c:v>-1528.3827354926107</c:v>
                </c:pt>
                <c:pt idx="63">
                  <c:v>-8033.3860960644815</c:v>
                </c:pt>
                <c:pt idx="64">
                  <c:v>3708.9448978548462</c:v>
                </c:pt>
                <c:pt idx="65">
                  <c:v>9664.8917483919795</c:v>
                </c:pt>
                <c:pt idx="66">
                  <c:v>-5902.5922315851349</c:v>
                </c:pt>
                <c:pt idx="67">
                  <c:v>-20566.092036330156</c:v>
                </c:pt>
                <c:pt idx="68">
                  <c:v>-12413.995260785669</c:v>
                </c:pt>
                <c:pt idx="69">
                  <c:v>923.39683119527763</c:v>
                </c:pt>
                <c:pt idx="70">
                  <c:v>-10.995643584246864</c:v>
                </c:pt>
                <c:pt idx="71">
                  <c:v>-2180.9952607856685</c:v>
                </c:pt>
                <c:pt idx="72">
                  <c:v>-2570.4618259743002</c:v>
                </c:pt>
                <c:pt idx="73">
                  <c:v>831.96780502934416</c:v>
                </c:pt>
                <c:pt idx="74">
                  <c:v>-9869.069860858639</c:v>
                </c:pt>
                <c:pt idx="75">
                  <c:v>-10304.259484919894</c:v>
                </c:pt>
                <c:pt idx="76">
                  <c:v>-2741.1579226948015</c:v>
                </c:pt>
                <c:pt idx="77">
                  <c:v>-7407.1158219815552</c:v>
                </c:pt>
                <c:pt idx="78">
                  <c:v>-13366.409848309282</c:v>
                </c:pt>
                <c:pt idx="79">
                  <c:v>-5879.847774547874</c:v>
                </c:pt>
                <c:pt idx="80">
                  <c:v>-1288.7006377807265</c:v>
                </c:pt>
                <c:pt idx="81">
                  <c:v>-65.718115131050581</c:v>
                </c:pt>
                <c:pt idx="82">
                  <c:v>-4043.6029390610347</c:v>
                </c:pt>
                <c:pt idx="83">
                  <c:v>2501.5593393452946</c:v>
                </c:pt>
                <c:pt idx="84">
                  <c:v>-10271.433014201451</c:v>
                </c:pt>
                <c:pt idx="85">
                  <c:v>-6776.3063103821332</c:v>
                </c:pt>
                <c:pt idx="86">
                  <c:v>-2057.426422131779</c:v>
                </c:pt>
                <c:pt idx="87">
                  <c:v>-4757.2175294113549</c:v>
                </c:pt>
                <c:pt idx="88">
                  <c:v>-1825.6627762255011</c:v>
                </c:pt>
                <c:pt idx="89">
                  <c:v>3357.5567822648736</c:v>
                </c:pt>
                <c:pt idx="90">
                  <c:v>-1378.1026424672527</c:v>
                </c:pt>
                <c:pt idx="91">
                  <c:v>-1790.6835757658409</c:v>
                </c:pt>
                <c:pt idx="92">
                  <c:v>2314.6928301313819</c:v>
                </c:pt>
                <c:pt idx="93">
                  <c:v>3054.7294094281096</c:v>
                </c:pt>
                <c:pt idx="94">
                  <c:v>-717.04719274260424</c:v>
                </c:pt>
                <c:pt idx="95">
                  <c:v>10222.501818488789</c:v>
                </c:pt>
                <c:pt idx="96">
                  <c:v>6188.9262657626023</c:v>
                </c:pt>
                <c:pt idx="97">
                  <c:v>3833.6312835088393</c:v>
                </c:pt>
                <c:pt idx="98">
                  <c:v>2631.2586023875992</c:v>
                </c:pt>
                <c:pt idx="99">
                  <c:v>7179.390636352211</c:v>
                </c:pt>
                <c:pt idx="100">
                  <c:v>3330.0111787964197</c:v>
                </c:pt>
                <c:pt idx="101">
                  <c:v>4028.180522763214</c:v>
                </c:pt>
                <c:pt idx="102">
                  <c:v>4682.2903686879581</c:v>
                </c:pt>
                <c:pt idx="103">
                  <c:v>-2869.755861125399</c:v>
                </c:pt>
                <c:pt idx="104">
                  <c:v>1670.8764763649742</c:v>
                </c:pt>
                <c:pt idx="105">
                  <c:v>6629.6361687613753</c:v>
                </c:pt>
                <c:pt idx="106">
                  <c:v>5889.5995894646476</c:v>
                </c:pt>
                <c:pt idx="107">
                  <c:v>4979.0127304254202</c:v>
                </c:pt>
                <c:pt idx="108">
                  <c:v>-1457.1688660861619</c:v>
                </c:pt>
                <c:pt idx="109">
                  <c:v>4649.9619855728452</c:v>
                </c:pt>
                <c:pt idx="110">
                  <c:v>4252.3291527626061</c:v>
                </c:pt>
                <c:pt idx="111">
                  <c:v>1670.9441904985579</c:v>
                </c:pt>
                <c:pt idx="112">
                  <c:v>4137.2699442770827</c:v>
                </c:pt>
                <c:pt idx="113">
                  <c:v>13022.853266139777</c:v>
                </c:pt>
                <c:pt idx="114">
                  <c:v>821.04413416103489</c:v>
                </c:pt>
                <c:pt idx="115">
                  <c:v>-568.54095666078501</c:v>
                </c:pt>
                <c:pt idx="116">
                  <c:v>1222.5688892639591</c:v>
                </c:pt>
                <c:pt idx="117">
                  <c:v>11695.019588906645</c:v>
                </c:pt>
                <c:pt idx="118">
                  <c:v>5678.7650664924076</c:v>
                </c:pt>
                <c:pt idx="119">
                  <c:v>-490.61671997720259</c:v>
                </c:pt>
                <c:pt idx="120">
                  <c:v>626.79697829734505</c:v>
                </c:pt>
                <c:pt idx="121">
                  <c:v>-3347.6921437405908</c:v>
                </c:pt>
                <c:pt idx="122">
                  <c:v>-3823.6924832936202</c:v>
                </c:pt>
                <c:pt idx="123">
                  <c:v>-2056.7574952671566</c:v>
                </c:pt>
                <c:pt idx="124">
                  <c:v>-4519.008379650666</c:v>
                </c:pt>
                <c:pt idx="125">
                  <c:v>8741.6702741966728</c:v>
                </c:pt>
                <c:pt idx="126">
                  <c:v>6115.5867921708414</c:v>
                </c:pt>
                <c:pt idx="127">
                  <c:v>15128.694745742287</c:v>
                </c:pt>
                <c:pt idx="128">
                  <c:v>-831.76590847300395</c:v>
                </c:pt>
                <c:pt idx="129">
                  <c:v>-3419.4252827780365</c:v>
                </c:pt>
                <c:pt idx="130">
                  <c:v>-5212.4884035695577</c:v>
                </c:pt>
                <c:pt idx="131">
                  <c:v>-3667.8440099264408</c:v>
                </c:pt>
                <c:pt idx="132">
                  <c:v>-8720.9951970062466</c:v>
                </c:pt>
                <c:pt idx="133">
                  <c:v>2888.9219741168563</c:v>
                </c:pt>
                <c:pt idx="134">
                  <c:v>-1817.6260530615473</c:v>
                </c:pt>
                <c:pt idx="135">
                  <c:v>121.27398026426818</c:v>
                </c:pt>
                <c:pt idx="136">
                  <c:v>-1482.1764409283278</c:v>
                </c:pt>
                <c:pt idx="137">
                  <c:v>2406.7771734914859</c:v>
                </c:pt>
                <c:pt idx="138">
                  <c:v>-11728.124629976097</c:v>
                </c:pt>
                <c:pt idx="139">
                  <c:v>-10427.661140702025</c:v>
                </c:pt>
                <c:pt idx="140">
                  <c:v>-12607.165455055692</c:v>
                </c:pt>
                <c:pt idx="141">
                  <c:v>-5358.2472137471195</c:v>
                </c:pt>
                <c:pt idx="142">
                  <c:v>-20290.145449780204</c:v>
                </c:pt>
                <c:pt idx="143">
                  <c:v>-4410.4958554774494</c:v>
                </c:pt>
                <c:pt idx="144">
                  <c:v>-12567.236249716501</c:v>
                </c:pt>
                <c:pt idx="145">
                  <c:v>-11889.157164210068</c:v>
                </c:pt>
                <c:pt idx="146">
                  <c:v>-498.23292752648558</c:v>
                </c:pt>
                <c:pt idx="147">
                  <c:v>-8056.8304814183066</c:v>
                </c:pt>
                <c:pt idx="148">
                  <c:v>-15436.141134888239</c:v>
                </c:pt>
                <c:pt idx="149">
                  <c:v>-15912.744497207794</c:v>
                </c:pt>
                <c:pt idx="150">
                  <c:v>-15810.527615283994</c:v>
                </c:pt>
                <c:pt idx="151">
                  <c:v>-8223.6665921463864</c:v>
                </c:pt>
                <c:pt idx="152">
                  <c:v>-12844.483797730165</c:v>
                </c:pt>
                <c:pt idx="153">
                  <c:v>-7650.1761615584401</c:v>
                </c:pt>
                <c:pt idx="154">
                  <c:v>-4981.0603240586497</c:v>
                </c:pt>
                <c:pt idx="155">
                  <c:v>-1341.2680753647001</c:v>
                </c:pt>
                <c:pt idx="156">
                  <c:v>-525.63562080441625</c:v>
                </c:pt>
                <c:pt idx="157">
                  <c:v>-6338.8362735576666</c:v>
                </c:pt>
                <c:pt idx="158">
                  <c:v>-8520.9152338767308</c:v>
                </c:pt>
                <c:pt idx="159">
                  <c:v>13204.982166815811</c:v>
                </c:pt>
                <c:pt idx="160">
                  <c:v>15694.221890616143</c:v>
                </c:pt>
                <c:pt idx="161">
                  <c:v>13873.396616326587</c:v>
                </c:pt>
                <c:pt idx="162">
                  <c:v>15856.454725174044</c:v>
                </c:pt>
                <c:pt idx="163">
                  <c:v>-38.990861193116871</c:v>
                </c:pt>
                <c:pt idx="164">
                  <c:v>15322.066268845054</c:v>
                </c:pt>
                <c:pt idx="165">
                  <c:v>-23216.509980141665</c:v>
                </c:pt>
                <c:pt idx="166">
                  <c:v>6686.3519431245513</c:v>
                </c:pt>
                <c:pt idx="167">
                  <c:v>9546.6737910908705</c:v>
                </c:pt>
                <c:pt idx="168">
                  <c:v>23821.733737773189</c:v>
                </c:pt>
                <c:pt idx="169">
                  <c:v>23088.868696185047</c:v>
                </c:pt>
                <c:pt idx="170">
                  <c:v>8015.3253198212187</c:v>
                </c:pt>
                <c:pt idx="171">
                  <c:v>14030.413628518756</c:v>
                </c:pt>
                <c:pt idx="172">
                  <c:v>16446.832542444899</c:v>
                </c:pt>
                <c:pt idx="173">
                  <c:v>1040.6826039476146</c:v>
                </c:pt>
                <c:pt idx="174">
                  <c:v>19596.262589653721</c:v>
                </c:pt>
                <c:pt idx="175">
                  <c:v>-10353.592236113298</c:v>
                </c:pt>
                <c:pt idx="176">
                  <c:v>-3255.9645344837627</c:v>
                </c:pt>
                <c:pt idx="177">
                  <c:v>2931.6644731474807</c:v>
                </c:pt>
                <c:pt idx="178">
                  <c:v>12413.088271036773</c:v>
                </c:pt>
                <c:pt idx="179">
                  <c:v>-1440.9955291807128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625216"/>
        <c:axId val="309622272"/>
      </c:scatterChart>
      <c:valAx>
        <c:axId val="309625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9622272"/>
        <c:crosses val="autoZero"/>
        <c:crossBetween val="midCat"/>
      </c:valAx>
      <c:valAx>
        <c:axId val="309622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9625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Marital Status 1=Single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'DATA Modified'!$I$2:$I$181</c:f>
              <c:numCache>
                <c:formatCode>General</c:formatCode>
                <c:ptCount val="18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</c:numCache>
            </c:numRef>
          </c:xVal>
          <c:yVal>
            <c:numRef>
              <c:f>'Income All Vars But 498'!$C$32:$C$211</c:f>
              <c:numCache>
                <c:formatCode>General</c:formatCode>
                <c:ptCount val="180"/>
                <c:pt idx="0">
                  <c:v>-3124.2444053028266</c:v>
                </c:pt>
                <c:pt idx="1">
                  <c:v>-3149.1439858270751</c:v>
                </c:pt>
                <c:pt idx="2">
                  <c:v>-4389.2853238011376</c:v>
                </c:pt>
                <c:pt idx="3">
                  <c:v>1802.3138700220006</c:v>
                </c:pt>
                <c:pt idx="4">
                  <c:v>-955.51558104478318</c:v>
                </c:pt>
                <c:pt idx="5">
                  <c:v>-2686.8575543373227</c:v>
                </c:pt>
                <c:pt idx="6">
                  <c:v>-2055.0479101015735</c:v>
                </c:pt>
                <c:pt idx="7">
                  <c:v>-1944.1963169698793</c:v>
                </c:pt>
                <c:pt idx="8">
                  <c:v>-5018.8079723404371</c:v>
                </c:pt>
                <c:pt idx="9">
                  <c:v>-1505.017630128219</c:v>
                </c:pt>
                <c:pt idx="10">
                  <c:v>-1220.6307406453561</c:v>
                </c:pt>
                <c:pt idx="11">
                  <c:v>-4912.8093665651759</c:v>
                </c:pt>
                <c:pt idx="12">
                  <c:v>-3913.7949481089308</c:v>
                </c:pt>
                <c:pt idx="13">
                  <c:v>-1306.5740946105943</c:v>
                </c:pt>
                <c:pt idx="14">
                  <c:v>-7501.115604885963</c:v>
                </c:pt>
                <c:pt idx="15">
                  <c:v>-2212.8588110394339</c:v>
                </c:pt>
                <c:pt idx="16">
                  <c:v>-4764.4901024902647</c:v>
                </c:pt>
                <c:pt idx="17">
                  <c:v>-5003.591528715333</c:v>
                </c:pt>
                <c:pt idx="18">
                  <c:v>-5031.329081216667</c:v>
                </c:pt>
                <c:pt idx="19">
                  <c:v>-6500.3964801168986</c:v>
                </c:pt>
                <c:pt idx="20">
                  <c:v>-2242.5538140854915</c:v>
                </c:pt>
                <c:pt idx="21">
                  <c:v>-2059.0419499079289</c:v>
                </c:pt>
                <c:pt idx="22">
                  <c:v>-1513.175659637418</c:v>
                </c:pt>
                <c:pt idx="23">
                  <c:v>-2601.7741245133657</c:v>
                </c:pt>
                <c:pt idx="24">
                  <c:v>4495.3774881585559</c:v>
                </c:pt>
                <c:pt idx="25">
                  <c:v>2117.684898469779</c:v>
                </c:pt>
                <c:pt idx="26">
                  <c:v>4201.0535252582486</c:v>
                </c:pt>
                <c:pt idx="27">
                  <c:v>7352.6490366327635</c:v>
                </c:pt>
                <c:pt idx="28">
                  <c:v>5127.4397007217485</c:v>
                </c:pt>
                <c:pt idx="29">
                  <c:v>11755.696061161492</c:v>
                </c:pt>
                <c:pt idx="30">
                  <c:v>-2326.4655558150698</c:v>
                </c:pt>
                <c:pt idx="31">
                  <c:v>-2474.1188430611801</c:v>
                </c:pt>
                <c:pt idx="32">
                  <c:v>-4008.0212595566118</c:v>
                </c:pt>
                <c:pt idx="33">
                  <c:v>-832.57535131269833</c:v>
                </c:pt>
                <c:pt idx="34">
                  <c:v>1794.9151891200308</c:v>
                </c:pt>
                <c:pt idx="35">
                  <c:v>3627.8940500266763</c:v>
                </c:pt>
                <c:pt idx="36">
                  <c:v>6971.9609235400421</c:v>
                </c:pt>
                <c:pt idx="37">
                  <c:v>4259.7993065634801</c:v>
                </c:pt>
                <c:pt idx="38">
                  <c:v>-7079.4798761465208</c:v>
                </c:pt>
                <c:pt idx="39">
                  <c:v>-3583.4769028609007</c:v>
                </c:pt>
                <c:pt idx="40">
                  <c:v>4930.3488853708841</c:v>
                </c:pt>
                <c:pt idx="41">
                  <c:v>24.811816852750781</c:v>
                </c:pt>
                <c:pt idx="42">
                  <c:v>7931.769589274234</c:v>
                </c:pt>
                <c:pt idx="43">
                  <c:v>3477.2302276758419</c:v>
                </c:pt>
                <c:pt idx="44">
                  <c:v>3555.1544643594243</c:v>
                </c:pt>
                <c:pt idx="45">
                  <c:v>5400.322551193487</c:v>
                </c:pt>
                <c:pt idx="46">
                  <c:v>7176.6854945604864</c:v>
                </c:pt>
                <c:pt idx="47">
                  <c:v>8694.1925617878442</c:v>
                </c:pt>
                <c:pt idx="48">
                  <c:v>8380.0673693324206</c:v>
                </c:pt>
                <c:pt idx="49">
                  <c:v>4358.9336108610732</c:v>
                </c:pt>
                <c:pt idx="50">
                  <c:v>14880.854695896138</c:v>
                </c:pt>
                <c:pt idx="51">
                  <c:v>1280.5076003436625</c:v>
                </c:pt>
                <c:pt idx="52">
                  <c:v>-657.10405502689537</c:v>
                </c:pt>
                <c:pt idx="53">
                  <c:v>-2872.1772278562858</c:v>
                </c:pt>
                <c:pt idx="54">
                  <c:v>8498.7631528233323</c:v>
                </c:pt>
                <c:pt idx="55">
                  <c:v>6070.2994276760728</c:v>
                </c:pt>
                <c:pt idx="56">
                  <c:v>-750.20893992959464</c:v>
                </c:pt>
                <c:pt idx="57">
                  <c:v>-477.98981197105604</c:v>
                </c:pt>
                <c:pt idx="58">
                  <c:v>1811.5585146028607</c:v>
                </c:pt>
                <c:pt idx="59">
                  <c:v>4691.0368051672995</c:v>
                </c:pt>
                <c:pt idx="60">
                  <c:v>-7233.7889830644999</c:v>
                </c:pt>
                <c:pt idx="61">
                  <c:v>-3377.1915147811378</c:v>
                </c:pt>
                <c:pt idx="62">
                  <c:v>-1528.3827354926107</c:v>
                </c:pt>
                <c:pt idx="63">
                  <c:v>-8033.3860960644815</c:v>
                </c:pt>
                <c:pt idx="64">
                  <c:v>3708.9448978548462</c:v>
                </c:pt>
                <c:pt idx="65">
                  <c:v>9664.8917483919795</c:v>
                </c:pt>
                <c:pt idx="66">
                  <c:v>-5902.5922315851349</c:v>
                </c:pt>
                <c:pt idx="67">
                  <c:v>-20566.092036330156</c:v>
                </c:pt>
                <c:pt idx="68">
                  <c:v>-12413.995260785669</c:v>
                </c:pt>
                <c:pt idx="69">
                  <c:v>923.39683119527763</c:v>
                </c:pt>
                <c:pt idx="70">
                  <c:v>-10.995643584246864</c:v>
                </c:pt>
                <c:pt idx="71">
                  <c:v>-2180.9952607856685</c:v>
                </c:pt>
                <c:pt idx="72">
                  <c:v>-2570.4618259743002</c:v>
                </c:pt>
                <c:pt idx="73">
                  <c:v>831.96780502934416</c:v>
                </c:pt>
                <c:pt idx="74">
                  <c:v>-9869.069860858639</c:v>
                </c:pt>
                <c:pt idx="75">
                  <c:v>-10304.259484919894</c:v>
                </c:pt>
                <c:pt idx="76">
                  <c:v>-2741.1579226948015</c:v>
                </c:pt>
                <c:pt idx="77">
                  <c:v>-7407.1158219815552</c:v>
                </c:pt>
                <c:pt idx="78">
                  <c:v>-13366.409848309282</c:v>
                </c:pt>
                <c:pt idx="79">
                  <c:v>-5879.847774547874</c:v>
                </c:pt>
                <c:pt idx="80">
                  <c:v>-1288.7006377807265</c:v>
                </c:pt>
                <c:pt idx="81">
                  <c:v>-65.718115131050581</c:v>
                </c:pt>
                <c:pt idx="82">
                  <c:v>-4043.6029390610347</c:v>
                </c:pt>
                <c:pt idx="83">
                  <c:v>2501.5593393452946</c:v>
                </c:pt>
                <c:pt idx="84">
                  <c:v>-10271.433014201451</c:v>
                </c:pt>
                <c:pt idx="85">
                  <c:v>-6776.3063103821332</c:v>
                </c:pt>
                <c:pt idx="86">
                  <c:v>-2057.426422131779</c:v>
                </c:pt>
                <c:pt idx="87">
                  <c:v>-4757.2175294113549</c:v>
                </c:pt>
                <c:pt idx="88">
                  <c:v>-1825.6627762255011</c:v>
                </c:pt>
                <c:pt idx="89">
                  <c:v>3357.5567822648736</c:v>
                </c:pt>
                <c:pt idx="90">
                  <c:v>-1378.1026424672527</c:v>
                </c:pt>
                <c:pt idx="91">
                  <c:v>-1790.6835757658409</c:v>
                </c:pt>
                <c:pt idx="92">
                  <c:v>2314.6928301313819</c:v>
                </c:pt>
                <c:pt idx="93">
                  <c:v>3054.7294094281096</c:v>
                </c:pt>
                <c:pt idx="94">
                  <c:v>-717.04719274260424</c:v>
                </c:pt>
                <c:pt idx="95">
                  <c:v>10222.501818488789</c:v>
                </c:pt>
                <c:pt idx="96">
                  <c:v>6188.9262657626023</c:v>
                </c:pt>
                <c:pt idx="97">
                  <c:v>3833.6312835088393</c:v>
                </c:pt>
                <c:pt idx="98">
                  <c:v>2631.2586023875992</c:v>
                </c:pt>
                <c:pt idx="99">
                  <c:v>7179.390636352211</c:v>
                </c:pt>
                <c:pt idx="100">
                  <c:v>3330.0111787964197</c:v>
                </c:pt>
                <c:pt idx="101">
                  <c:v>4028.180522763214</c:v>
                </c:pt>
                <c:pt idx="102">
                  <c:v>4682.2903686879581</c:v>
                </c:pt>
                <c:pt idx="103">
                  <c:v>-2869.755861125399</c:v>
                </c:pt>
                <c:pt idx="104">
                  <c:v>1670.8764763649742</c:v>
                </c:pt>
                <c:pt idx="105">
                  <c:v>6629.6361687613753</c:v>
                </c:pt>
                <c:pt idx="106">
                  <c:v>5889.5995894646476</c:v>
                </c:pt>
                <c:pt idx="107">
                  <c:v>4979.0127304254202</c:v>
                </c:pt>
                <c:pt idx="108">
                  <c:v>-1457.1688660861619</c:v>
                </c:pt>
                <c:pt idx="109">
                  <c:v>4649.9619855728452</c:v>
                </c:pt>
                <c:pt idx="110">
                  <c:v>4252.3291527626061</c:v>
                </c:pt>
                <c:pt idx="111">
                  <c:v>1670.9441904985579</c:v>
                </c:pt>
                <c:pt idx="112">
                  <c:v>4137.2699442770827</c:v>
                </c:pt>
                <c:pt idx="113">
                  <c:v>13022.853266139777</c:v>
                </c:pt>
                <c:pt idx="114">
                  <c:v>821.04413416103489</c:v>
                </c:pt>
                <c:pt idx="115">
                  <c:v>-568.54095666078501</c:v>
                </c:pt>
                <c:pt idx="116">
                  <c:v>1222.5688892639591</c:v>
                </c:pt>
                <c:pt idx="117">
                  <c:v>11695.019588906645</c:v>
                </c:pt>
                <c:pt idx="118">
                  <c:v>5678.7650664924076</c:v>
                </c:pt>
                <c:pt idx="119">
                  <c:v>-490.61671997720259</c:v>
                </c:pt>
                <c:pt idx="120">
                  <c:v>626.79697829734505</c:v>
                </c:pt>
                <c:pt idx="121">
                  <c:v>-3347.6921437405908</c:v>
                </c:pt>
                <c:pt idx="122">
                  <c:v>-3823.6924832936202</c:v>
                </c:pt>
                <c:pt idx="123">
                  <c:v>-2056.7574952671566</c:v>
                </c:pt>
                <c:pt idx="124">
                  <c:v>-4519.008379650666</c:v>
                </c:pt>
                <c:pt idx="125">
                  <c:v>8741.6702741966728</c:v>
                </c:pt>
                <c:pt idx="126">
                  <c:v>6115.5867921708414</c:v>
                </c:pt>
                <c:pt idx="127">
                  <c:v>15128.694745742287</c:v>
                </c:pt>
                <c:pt idx="128">
                  <c:v>-831.76590847300395</c:v>
                </c:pt>
                <c:pt idx="129">
                  <c:v>-3419.4252827780365</c:v>
                </c:pt>
                <c:pt idx="130">
                  <c:v>-5212.4884035695577</c:v>
                </c:pt>
                <c:pt idx="131">
                  <c:v>-3667.8440099264408</c:v>
                </c:pt>
                <c:pt idx="132">
                  <c:v>-8720.9951970062466</c:v>
                </c:pt>
                <c:pt idx="133">
                  <c:v>2888.9219741168563</c:v>
                </c:pt>
                <c:pt idx="134">
                  <c:v>-1817.6260530615473</c:v>
                </c:pt>
                <c:pt idx="135">
                  <c:v>121.27398026426818</c:v>
                </c:pt>
                <c:pt idx="136">
                  <c:v>-1482.1764409283278</c:v>
                </c:pt>
                <c:pt idx="137">
                  <c:v>2406.7771734914859</c:v>
                </c:pt>
                <c:pt idx="138">
                  <c:v>-11728.124629976097</c:v>
                </c:pt>
                <c:pt idx="139">
                  <c:v>-10427.661140702025</c:v>
                </c:pt>
                <c:pt idx="140">
                  <c:v>-12607.165455055692</c:v>
                </c:pt>
                <c:pt idx="141">
                  <c:v>-5358.2472137471195</c:v>
                </c:pt>
                <c:pt idx="142">
                  <c:v>-20290.145449780204</c:v>
                </c:pt>
                <c:pt idx="143">
                  <c:v>-4410.4958554774494</c:v>
                </c:pt>
                <c:pt idx="144">
                  <c:v>-12567.236249716501</c:v>
                </c:pt>
                <c:pt idx="145">
                  <c:v>-11889.157164210068</c:v>
                </c:pt>
                <c:pt idx="146">
                  <c:v>-498.23292752648558</c:v>
                </c:pt>
                <c:pt idx="147">
                  <c:v>-8056.8304814183066</c:v>
                </c:pt>
                <c:pt idx="148">
                  <c:v>-15436.141134888239</c:v>
                </c:pt>
                <c:pt idx="149">
                  <c:v>-15912.744497207794</c:v>
                </c:pt>
                <c:pt idx="150">
                  <c:v>-15810.527615283994</c:v>
                </c:pt>
                <c:pt idx="151">
                  <c:v>-8223.6665921463864</c:v>
                </c:pt>
                <c:pt idx="152">
                  <c:v>-12844.483797730165</c:v>
                </c:pt>
                <c:pt idx="153">
                  <c:v>-7650.1761615584401</c:v>
                </c:pt>
                <c:pt idx="154">
                  <c:v>-4981.0603240586497</c:v>
                </c:pt>
                <c:pt idx="155">
                  <c:v>-1341.2680753647001</c:v>
                </c:pt>
                <c:pt idx="156">
                  <c:v>-525.63562080441625</c:v>
                </c:pt>
                <c:pt idx="157">
                  <c:v>-6338.8362735576666</c:v>
                </c:pt>
                <c:pt idx="158">
                  <c:v>-8520.9152338767308</c:v>
                </c:pt>
                <c:pt idx="159">
                  <c:v>13204.982166815811</c:v>
                </c:pt>
                <c:pt idx="160">
                  <c:v>15694.221890616143</c:v>
                </c:pt>
                <c:pt idx="161">
                  <c:v>13873.396616326587</c:v>
                </c:pt>
                <c:pt idx="162">
                  <c:v>15856.454725174044</c:v>
                </c:pt>
                <c:pt idx="163">
                  <c:v>-38.990861193116871</c:v>
                </c:pt>
                <c:pt idx="164">
                  <c:v>15322.066268845054</c:v>
                </c:pt>
                <c:pt idx="165">
                  <c:v>-23216.509980141665</c:v>
                </c:pt>
                <c:pt idx="166">
                  <c:v>6686.3519431245513</c:v>
                </c:pt>
                <c:pt idx="167">
                  <c:v>9546.6737910908705</c:v>
                </c:pt>
                <c:pt idx="168">
                  <c:v>23821.733737773189</c:v>
                </c:pt>
                <c:pt idx="169">
                  <c:v>23088.868696185047</c:v>
                </c:pt>
                <c:pt idx="170">
                  <c:v>8015.3253198212187</c:v>
                </c:pt>
                <c:pt idx="171">
                  <c:v>14030.413628518756</c:v>
                </c:pt>
                <c:pt idx="172">
                  <c:v>16446.832542444899</c:v>
                </c:pt>
                <c:pt idx="173">
                  <c:v>1040.6826039476146</c:v>
                </c:pt>
                <c:pt idx="174">
                  <c:v>19596.262589653721</c:v>
                </c:pt>
                <c:pt idx="175">
                  <c:v>-10353.592236113298</c:v>
                </c:pt>
                <c:pt idx="176">
                  <c:v>-3255.9645344837627</c:v>
                </c:pt>
                <c:pt idx="177">
                  <c:v>2931.6644731474807</c:v>
                </c:pt>
                <c:pt idx="178">
                  <c:v>12413.088271036773</c:v>
                </c:pt>
                <c:pt idx="179">
                  <c:v>-1440.9955291807128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364608"/>
        <c:axId val="279447424"/>
      </c:scatterChart>
      <c:valAx>
        <c:axId val="28536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Marital Status 1=Single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9447424"/>
        <c:crosses val="autoZero"/>
        <c:crossBetween val="midCat"/>
      </c:valAx>
      <c:valAx>
        <c:axId val="279447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5364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Income 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Histograms!$V$2:$V$17</c:f>
              <c:numCache>
                <c:formatCode>General</c:formatCode>
                <c:ptCount val="16"/>
                <c:pt idx="0">
                  <c:v>30000</c:v>
                </c:pt>
                <c:pt idx="1">
                  <c:v>35000</c:v>
                </c:pt>
                <c:pt idx="2">
                  <c:v>40000</c:v>
                </c:pt>
                <c:pt idx="3">
                  <c:v>45000</c:v>
                </c:pt>
                <c:pt idx="4">
                  <c:v>50000</c:v>
                </c:pt>
                <c:pt idx="5">
                  <c:v>55000</c:v>
                </c:pt>
                <c:pt idx="6">
                  <c:v>60000</c:v>
                </c:pt>
                <c:pt idx="7">
                  <c:v>65000</c:v>
                </c:pt>
                <c:pt idx="8">
                  <c:v>70000</c:v>
                </c:pt>
                <c:pt idx="9">
                  <c:v>75000</c:v>
                </c:pt>
                <c:pt idx="10">
                  <c:v>80000</c:v>
                </c:pt>
                <c:pt idx="11">
                  <c:v>85000</c:v>
                </c:pt>
                <c:pt idx="12">
                  <c:v>90000</c:v>
                </c:pt>
                <c:pt idx="13">
                  <c:v>95000</c:v>
                </c:pt>
                <c:pt idx="14">
                  <c:v>100000</c:v>
                </c:pt>
                <c:pt idx="15">
                  <c:v>105000</c:v>
                </c:pt>
              </c:numCache>
            </c:numRef>
          </c:cat>
          <c:val>
            <c:numRef>
              <c:f>Histograms!$X$2:$X$17</c:f>
              <c:numCache>
                <c:formatCode>General</c:formatCode>
                <c:ptCount val="16"/>
                <c:pt idx="0">
                  <c:v>5.5555555555555558E-3</c:v>
                </c:pt>
                <c:pt idx="1">
                  <c:v>7.2222222222222215E-2</c:v>
                </c:pt>
                <c:pt idx="2">
                  <c:v>0.1</c:v>
                </c:pt>
                <c:pt idx="3">
                  <c:v>9.4444444444444442E-2</c:v>
                </c:pt>
                <c:pt idx="4">
                  <c:v>0.18888888888888888</c:v>
                </c:pt>
                <c:pt idx="5">
                  <c:v>0.2388888888888889</c:v>
                </c:pt>
                <c:pt idx="6">
                  <c:v>6.6666666666666666E-2</c:v>
                </c:pt>
                <c:pt idx="7">
                  <c:v>7.7777777777777779E-2</c:v>
                </c:pt>
                <c:pt idx="8">
                  <c:v>2.7777777777777776E-2</c:v>
                </c:pt>
                <c:pt idx="9">
                  <c:v>1.1111111111111112E-2</c:v>
                </c:pt>
                <c:pt idx="10">
                  <c:v>1.1111111111111112E-2</c:v>
                </c:pt>
                <c:pt idx="11">
                  <c:v>1.1111111111111112E-2</c:v>
                </c:pt>
                <c:pt idx="12">
                  <c:v>2.7777777777777776E-2</c:v>
                </c:pt>
                <c:pt idx="13">
                  <c:v>3.3333333333333333E-2</c:v>
                </c:pt>
                <c:pt idx="14">
                  <c:v>1.6666666666666666E-2</c:v>
                </c:pt>
                <c:pt idx="15">
                  <c:v>1.6666666666666666E-2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4276096"/>
        <c:axId val="184278016"/>
      </c:barChart>
      <c:catAx>
        <c:axId val="184276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Income Bins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4278016"/>
        <c:crosses val="autoZero"/>
        <c:auto val="1"/>
        <c:lblAlgn val="ctr"/>
        <c:lblOffset val="100"/>
        <c:noMultiLvlLbl val="0"/>
      </c:catAx>
      <c:valAx>
        <c:axId val="184278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4276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Miles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'DATA Modified'!$J$2:$J$181</c:f>
              <c:numCache>
                <c:formatCode>0</c:formatCode>
                <c:ptCount val="180"/>
                <c:pt idx="0">
                  <c:v>112</c:v>
                </c:pt>
                <c:pt idx="1">
                  <c:v>75.2</c:v>
                </c:pt>
                <c:pt idx="2">
                  <c:v>65.8</c:v>
                </c:pt>
                <c:pt idx="3">
                  <c:v>84.6</c:v>
                </c:pt>
                <c:pt idx="4">
                  <c:v>47</c:v>
                </c:pt>
                <c:pt idx="5">
                  <c:v>65.8</c:v>
                </c:pt>
                <c:pt idx="6">
                  <c:v>75.2</c:v>
                </c:pt>
                <c:pt idx="7">
                  <c:v>84.6</c:v>
                </c:pt>
                <c:pt idx="8">
                  <c:v>141</c:v>
                </c:pt>
                <c:pt idx="9">
                  <c:v>84.6</c:v>
                </c:pt>
                <c:pt idx="10">
                  <c:v>84.6</c:v>
                </c:pt>
                <c:pt idx="11">
                  <c:v>65.8</c:v>
                </c:pt>
                <c:pt idx="12">
                  <c:v>75.2</c:v>
                </c:pt>
                <c:pt idx="13">
                  <c:v>75.2</c:v>
                </c:pt>
                <c:pt idx="14">
                  <c:v>47</c:v>
                </c:pt>
                <c:pt idx="15">
                  <c:v>75.2</c:v>
                </c:pt>
                <c:pt idx="16">
                  <c:v>103.4</c:v>
                </c:pt>
                <c:pt idx="17">
                  <c:v>94</c:v>
                </c:pt>
                <c:pt idx="18">
                  <c:v>112.8</c:v>
                </c:pt>
                <c:pt idx="19">
                  <c:v>37.6</c:v>
                </c:pt>
                <c:pt idx="20">
                  <c:v>112.8</c:v>
                </c:pt>
                <c:pt idx="21">
                  <c:v>94</c:v>
                </c:pt>
                <c:pt idx="22">
                  <c:v>94</c:v>
                </c:pt>
                <c:pt idx="23">
                  <c:v>188</c:v>
                </c:pt>
                <c:pt idx="24">
                  <c:v>112.8</c:v>
                </c:pt>
                <c:pt idx="25">
                  <c:v>47</c:v>
                </c:pt>
                <c:pt idx="26">
                  <c:v>75.2</c:v>
                </c:pt>
                <c:pt idx="27">
                  <c:v>75.2</c:v>
                </c:pt>
                <c:pt idx="28">
                  <c:v>56.4</c:v>
                </c:pt>
                <c:pt idx="29">
                  <c:v>47</c:v>
                </c:pt>
                <c:pt idx="30">
                  <c:v>84.6</c:v>
                </c:pt>
                <c:pt idx="31">
                  <c:v>112.8</c:v>
                </c:pt>
                <c:pt idx="32">
                  <c:v>47</c:v>
                </c:pt>
                <c:pt idx="33">
                  <c:v>84.6</c:v>
                </c:pt>
                <c:pt idx="34">
                  <c:v>112.8</c:v>
                </c:pt>
                <c:pt idx="35">
                  <c:v>112.8</c:v>
                </c:pt>
                <c:pt idx="36">
                  <c:v>47</c:v>
                </c:pt>
                <c:pt idx="37">
                  <c:v>84.6</c:v>
                </c:pt>
                <c:pt idx="38">
                  <c:v>65.8</c:v>
                </c:pt>
                <c:pt idx="39">
                  <c:v>131.6</c:v>
                </c:pt>
                <c:pt idx="40">
                  <c:v>84.6</c:v>
                </c:pt>
                <c:pt idx="41">
                  <c:v>65.8</c:v>
                </c:pt>
                <c:pt idx="42">
                  <c:v>84.6</c:v>
                </c:pt>
                <c:pt idx="43">
                  <c:v>56.4</c:v>
                </c:pt>
                <c:pt idx="44">
                  <c:v>56.4</c:v>
                </c:pt>
                <c:pt idx="45">
                  <c:v>65.8</c:v>
                </c:pt>
                <c:pt idx="46">
                  <c:v>103.4</c:v>
                </c:pt>
                <c:pt idx="47">
                  <c:v>94</c:v>
                </c:pt>
                <c:pt idx="48">
                  <c:v>112.8</c:v>
                </c:pt>
                <c:pt idx="49">
                  <c:v>56.4</c:v>
                </c:pt>
                <c:pt idx="50">
                  <c:v>84.6</c:v>
                </c:pt>
                <c:pt idx="51">
                  <c:v>37.6</c:v>
                </c:pt>
                <c:pt idx="52">
                  <c:v>94</c:v>
                </c:pt>
                <c:pt idx="53">
                  <c:v>141</c:v>
                </c:pt>
                <c:pt idx="54">
                  <c:v>84.6</c:v>
                </c:pt>
                <c:pt idx="55">
                  <c:v>47</c:v>
                </c:pt>
                <c:pt idx="56">
                  <c:v>47</c:v>
                </c:pt>
                <c:pt idx="57">
                  <c:v>112.8</c:v>
                </c:pt>
                <c:pt idx="58">
                  <c:v>84.6</c:v>
                </c:pt>
                <c:pt idx="59">
                  <c:v>37.6</c:v>
                </c:pt>
                <c:pt idx="60">
                  <c:v>84.6</c:v>
                </c:pt>
                <c:pt idx="61">
                  <c:v>169.2</c:v>
                </c:pt>
                <c:pt idx="62">
                  <c:v>65.8</c:v>
                </c:pt>
                <c:pt idx="63">
                  <c:v>84.6</c:v>
                </c:pt>
                <c:pt idx="64">
                  <c:v>94</c:v>
                </c:pt>
                <c:pt idx="65">
                  <c:v>84.6</c:v>
                </c:pt>
                <c:pt idx="66">
                  <c:v>94</c:v>
                </c:pt>
                <c:pt idx="67">
                  <c:v>84.6</c:v>
                </c:pt>
                <c:pt idx="68">
                  <c:v>75.2</c:v>
                </c:pt>
                <c:pt idx="69">
                  <c:v>56.4</c:v>
                </c:pt>
                <c:pt idx="70">
                  <c:v>56.4</c:v>
                </c:pt>
                <c:pt idx="71">
                  <c:v>75.2</c:v>
                </c:pt>
                <c:pt idx="72">
                  <c:v>131.6</c:v>
                </c:pt>
                <c:pt idx="73">
                  <c:v>65.8</c:v>
                </c:pt>
                <c:pt idx="74">
                  <c:v>103.4</c:v>
                </c:pt>
                <c:pt idx="75">
                  <c:v>65.8</c:v>
                </c:pt>
                <c:pt idx="76">
                  <c:v>75.2</c:v>
                </c:pt>
                <c:pt idx="77">
                  <c:v>47</c:v>
                </c:pt>
                <c:pt idx="78">
                  <c:v>94</c:v>
                </c:pt>
                <c:pt idx="79">
                  <c:v>65.8</c:v>
                </c:pt>
                <c:pt idx="80">
                  <c:v>63.6</c:v>
                </c:pt>
                <c:pt idx="81">
                  <c:v>53</c:v>
                </c:pt>
                <c:pt idx="82">
                  <c:v>106</c:v>
                </c:pt>
                <c:pt idx="83">
                  <c:v>95.4</c:v>
                </c:pt>
                <c:pt idx="84">
                  <c:v>212</c:v>
                </c:pt>
                <c:pt idx="85">
                  <c:v>42.4</c:v>
                </c:pt>
                <c:pt idx="86">
                  <c:v>53</c:v>
                </c:pt>
                <c:pt idx="87">
                  <c:v>95.4</c:v>
                </c:pt>
                <c:pt idx="88">
                  <c:v>84.8</c:v>
                </c:pt>
                <c:pt idx="89">
                  <c:v>95.4</c:v>
                </c:pt>
                <c:pt idx="90">
                  <c:v>127.2</c:v>
                </c:pt>
                <c:pt idx="91">
                  <c:v>74.2</c:v>
                </c:pt>
                <c:pt idx="92">
                  <c:v>53</c:v>
                </c:pt>
                <c:pt idx="93">
                  <c:v>63.6</c:v>
                </c:pt>
                <c:pt idx="94">
                  <c:v>84.8</c:v>
                </c:pt>
                <c:pt idx="95">
                  <c:v>106</c:v>
                </c:pt>
                <c:pt idx="96">
                  <c:v>106</c:v>
                </c:pt>
                <c:pt idx="97">
                  <c:v>84.8</c:v>
                </c:pt>
                <c:pt idx="98">
                  <c:v>127.2</c:v>
                </c:pt>
                <c:pt idx="99">
                  <c:v>42.4</c:v>
                </c:pt>
                <c:pt idx="100">
                  <c:v>106</c:v>
                </c:pt>
                <c:pt idx="101">
                  <c:v>95.4</c:v>
                </c:pt>
                <c:pt idx="102">
                  <c:v>63.6</c:v>
                </c:pt>
                <c:pt idx="103">
                  <c:v>169.6</c:v>
                </c:pt>
                <c:pt idx="104">
                  <c:v>106</c:v>
                </c:pt>
                <c:pt idx="105">
                  <c:v>53</c:v>
                </c:pt>
                <c:pt idx="106">
                  <c:v>42.4</c:v>
                </c:pt>
                <c:pt idx="107">
                  <c:v>127.2</c:v>
                </c:pt>
                <c:pt idx="108">
                  <c:v>84.8</c:v>
                </c:pt>
                <c:pt idx="109">
                  <c:v>127.2</c:v>
                </c:pt>
                <c:pt idx="110">
                  <c:v>106</c:v>
                </c:pt>
                <c:pt idx="111">
                  <c:v>53</c:v>
                </c:pt>
                <c:pt idx="112">
                  <c:v>95.4</c:v>
                </c:pt>
                <c:pt idx="113">
                  <c:v>74.2</c:v>
                </c:pt>
                <c:pt idx="114">
                  <c:v>106</c:v>
                </c:pt>
                <c:pt idx="115">
                  <c:v>95.4</c:v>
                </c:pt>
                <c:pt idx="116">
                  <c:v>63.6</c:v>
                </c:pt>
                <c:pt idx="117">
                  <c:v>21.2</c:v>
                </c:pt>
                <c:pt idx="118">
                  <c:v>127.2</c:v>
                </c:pt>
                <c:pt idx="119">
                  <c:v>95.4</c:v>
                </c:pt>
                <c:pt idx="120">
                  <c:v>169.6</c:v>
                </c:pt>
                <c:pt idx="121">
                  <c:v>84.8</c:v>
                </c:pt>
                <c:pt idx="122">
                  <c:v>95.4</c:v>
                </c:pt>
                <c:pt idx="123">
                  <c:v>95.4</c:v>
                </c:pt>
                <c:pt idx="124">
                  <c:v>74.2</c:v>
                </c:pt>
                <c:pt idx="125">
                  <c:v>95.4</c:v>
                </c:pt>
                <c:pt idx="126">
                  <c:v>84.8</c:v>
                </c:pt>
                <c:pt idx="127">
                  <c:v>84.8</c:v>
                </c:pt>
                <c:pt idx="128">
                  <c:v>53</c:v>
                </c:pt>
                <c:pt idx="129">
                  <c:v>53</c:v>
                </c:pt>
                <c:pt idx="130">
                  <c:v>63.6</c:v>
                </c:pt>
                <c:pt idx="131">
                  <c:v>95.4</c:v>
                </c:pt>
                <c:pt idx="132">
                  <c:v>84.8</c:v>
                </c:pt>
                <c:pt idx="133">
                  <c:v>84.8</c:v>
                </c:pt>
                <c:pt idx="134">
                  <c:v>106</c:v>
                </c:pt>
                <c:pt idx="135">
                  <c:v>84.8</c:v>
                </c:pt>
                <c:pt idx="136">
                  <c:v>84.8</c:v>
                </c:pt>
                <c:pt idx="137">
                  <c:v>95.4</c:v>
                </c:pt>
                <c:pt idx="138">
                  <c:v>42.4</c:v>
                </c:pt>
                <c:pt idx="139">
                  <c:v>63.6</c:v>
                </c:pt>
                <c:pt idx="140">
                  <c:v>106</c:v>
                </c:pt>
                <c:pt idx="141">
                  <c:v>120</c:v>
                </c:pt>
                <c:pt idx="142">
                  <c:v>200</c:v>
                </c:pt>
                <c:pt idx="143">
                  <c:v>140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80</c:v>
                </c:pt>
                <c:pt idx="148">
                  <c:v>200</c:v>
                </c:pt>
                <c:pt idx="149">
                  <c:v>160</c:v>
                </c:pt>
                <c:pt idx="150">
                  <c:v>120</c:v>
                </c:pt>
                <c:pt idx="151">
                  <c:v>160</c:v>
                </c:pt>
                <c:pt idx="152">
                  <c:v>200</c:v>
                </c:pt>
                <c:pt idx="153">
                  <c:v>100</c:v>
                </c:pt>
                <c:pt idx="154">
                  <c:v>180</c:v>
                </c:pt>
                <c:pt idx="155">
                  <c:v>240</c:v>
                </c:pt>
                <c:pt idx="156">
                  <c:v>170</c:v>
                </c:pt>
                <c:pt idx="157">
                  <c:v>100</c:v>
                </c:pt>
                <c:pt idx="158">
                  <c:v>180</c:v>
                </c:pt>
                <c:pt idx="159">
                  <c:v>160</c:v>
                </c:pt>
                <c:pt idx="160">
                  <c:v>100</c:v>
                </c:pt>
                <c:pt idx="161">
                  <c:v>100</c:v>
                </c:pt>
                <c:pt idx="162">
                  <c:v>180</c:v>
                </c:pt>
                <c:pt idx="163">
                  <c:v>180</c:v>
                </c:pt>
                <c:pt idx="164">
                  <c:v>150</c:v>
                </c:pt>
                <c:pt idx="165">
                  <c:v>180</c:v>
                </c:pt>
                <c:pt idx="166">
                  <c:v>300</c:v>
                </c:pt>
                <c:pt idx="167">
                  <c:v>280</c:v>
                </c:pt>
                <c:pt idx="168">
                  <c:v>160</c:v>
                </c:pt>
                <c:pt idx="169">
                  <c:v>150</c:v>
                </c:pt>
                <c:pt idx="170">
                  <c:v>260</c:v>
                </c:pt>
                <c:pt idx="171">
                  <c:v>200</c:v>
                </c:pt>
                <c:pt idx="172">
                  <c:v>150</c:v>
                </c:pt>
                <c:pt idx="173">
                  <c:v>360</c:v>
                </c:pt>
                <c:pt idx="174">
                  <c:v>150</c:v>
                </c:pt>
                <c:pt idx="175">
                  <c:v>200</c:v>
                </c:pt>
                <c:pt idx="176">
                  <c:v>200</c:v>
                </c:pt>
                <c:pt idx="177">
                  <c:v>160</c:v>
                </c:pt>
                <c:pt idx="178">
                  <c:v>120</c:v>
                </c:pt>
                <c:pt idx="179">
                  <c:v>180</c:v>
                </c:pt>
              </c:numCache>
            </c:numRef>
          </c:xVal>
          <c:yVal>
            <c:numRef>
              <c:f>'Income All Vars But 498'!$C$32:$C$211</c:f>
              <c:numCache>
                <c:formatCode>General</c:formatCode>
                <c:ptCount val="180"/>
                <c:pt idx="0">
                  <c:v>-3124.2444053028266</c:v>
                </c:pt>
                <c:pt idx="1">
                  <c:v>-3149.1439858270751</c:v>
                </c:pt>
                <c:pt idx="2">
                  <c:v>-4389.2853238011376</c:v>
                </c:pt>
                <c:pt idx="3">
                  <c:v>1802.3138700220006</c:v>
                </c:pt>
                <c:pt idx="4">
                  <c:v>-955.51558104478318</c:v>
                </c:pt>
                <c:pt idx="5">
                  <c:v>-2686.8575543373227</c:v>
                </c:pt>
                <c:pt idx="6">
                  <c:v>-2055.0479101015735</c:v>
                </c:pt>
                <c:pt idx="7">
                  <c:v>-1944.1963169698793</c:v>
                </c:pt>
                <c:pt idx="8">
                  <c:v>-5018.8079723404371</c:v>
                </c:pt>
                <c:pt idx="9">
                  <c:v>-1505.017630128219</c:v>
                </c:pt>
                <c:pt idx="10">
                  <c:v>-1220.6307406453561</c:v>
                </c:pt>
                <c:pt idx="11">
                  <c:v>-4912.8093665651759</c:v>
                </c:pt>
                <c:pt idx="12">
                  <c:v>-3913.7949481089308</c:v>
                </c:pt>
                <c:pt idx="13">
                  <c:v>-1306.5740946105943</c:v>
                </c:pt>
                <c:pt idx="14">
                  <c:v>-7501.115604885963</c:v>
                </c:pt>
                <c:pt idx="15">
                  <c:v>-2212.8588110394339</c:v>
                </c:pt>
                <c:pt idx="16">
                  <c:v>-4764.4901024902647</c:v>
                </c:pt>
                <c:pt idx="17">
                  <c:v>-5003.591528715333</c:v>
                </c:pt>
                <c:pt idx="18">
                  <c:v>-5031.329081216667</c:v>
                </c:pt>
                <c:pt idx="19">
                  <c:v>-6500.3964801168986</c:v>
                </c:pt>
                <c:pt idx="20">
                  <c:v>-2242.5538140854915</c:v>
                </c:pt>
                <c:pt idx="21">
                  <c:v>-2059.0419499079289</c:v>
                </c:pt>
                <c:pt idx="22">
                  <c:v>-1513.175659637418</c:v>
                </c:pt>
                <c:pt idx="23">
                  <c:v>-2601.7741245133657</c:v>
                </c:pt>
                <c:pt idx="24">
                  <c:v>4495.3774881585559</c:v>
                </c:pt>
                <c:pt idx="25">
                  <c:v>2117.684898469779</c:v>
                </c:pt>
                <c:pt idx="26">
                  <c:v>4201.0535252582486</c:v>
                </c:pt>
                <c:pt idx="27">
                  <c:v>7352.6490366327635</c:v>
                </c:pt>
                <c:pt idx="28">
                  <c:v>5127.4397007217485</c:v>
                </c:pt>
                <c:pt idx="29">
                  <c:v>11755.696061161492</c:v>
                </c:pt>
                <c:pt idx="30">
                  <c:v>-2326.4655558150698</c:v>
                </c:pt>
                <c:pt idx="31">
                  <c:v>-2474.1188430611801</c:v>
                </c:pt>
                <c:pt idx="32">
                  <c:v>-4008.0212595566118</c:v>
                </c:pt>
                <c:pt idx="33">
                  <c:v>-832.57535131269833</c:v>
                </c:pt>
                <c:pt idx="34">
                  <c:v>1794.9151891200308</c:v>
                </c:pt>
                <c:pt idx="35">
                  <c:v>3627.8940500266763</c:v>
                </c:pt>
                <c:pt idx="36">
                  <c:v>6971.9609235400421</c:v>
                </c:pt>
                <c:pt idx="37">
                  <c:v>4259.7993065634801</c:v>
                </c:pt>
                <c:pt idx="38">
                  <c:v>-7079.4798761465208</c:v>
                </c:pt>
                <c:pt idx="39">
                  <c:v>-3583.4769028609007</c:v>
                </c:pt>
                <c:pt idx="40">
                  <c:v>4930.3488853708841</c:v>
                </c:pt>
                <c:pt idx="41">
                  <c:v>24.811816852750781</c:v>
                </c:pt>
                <c:pt idx="42">
                  <c:v>7931.769589274234</c:v>
                </c:pt>
                <c:pt idx="43">
                  <c:v>3477.2302276758419</c:v>
                </c:pt>
                <c:pt idx="44">
                  <c:v>3555.1544643594243</c:v>
                </c:pt>
                <c:pt idx="45">
                  <c:v>5400.322551193487</c:v>
                </c:pt>
                <c:pt idx="46">
                  <c:v>7176.6854945604864</c:v>
                </c:pt>
                <c:pt idx="47">
                  <c:v>8694.1925617878442</c:v>
                </c:pt>
                <c:pt idx="48">
                  <c:v>8380.0673693324206</c:v>
                </c:pt>
                <c:pt idx="49">
                  <c:v>4358.9336108610732</c:v>
                </c:pt>
                <c:pt idx="50">
                  <c:v>14880.854695896138</c:v>
                </c:pt>
                <c:pt idx="51">
                  <c:v>1280.5076003436625</c:v>
                </c:pt>
                <c:pt idx="52">
                  <c:v>-657.10405502689537</c:v>
                </c:pt>
                <c:pt idx="53">
                  <c:v>-2872.1772278562858</c:v>
                </c:pt>
                <c:pt idx="54">
                  <c:v>8498.7631528233323</c:v>
                </c:pt>
                <c:pt idx="55">
                  <c:v>6070.2994276760728</c:v>
                </c:pt>
                <c:pt idx="56">
                  <c:v>-750.20893992959464</c:v>
                </c:pt>
                <c:pt idx="57">
                  <c:v>-477.98981197105604</c:v>
                </c:pt>
                <c:pt idx="58">
                  <c:v>1811.5585146028607</c:v>
                </c:pt>
                <c:pt idx="59">
                  <c:v>4691.0368051672995</c:v>
                </c:pt>
                <c:pt idx="60">
                  <c:v>-7233.7889830644999</c:v>
                </c:pt>
                <c:pt idx="61">
                  <c:v>-3377.1915147811378</c:v>
                </c:pt>
                <c:pt idx="62">
                  <c:v>-1528.3827354926107</c:v>
                </c:pt>
                <c:pt idx="63">
                  <c:v>-8033.3860960644815</c:v>
                </c:pt>
                <c:pt idx="64">
                  <c:v>3708.9448978548462</c:v>
                </c:pt>
                <c:pt idx="65">
                  <c:v>9664.8917483919795</c:v>
                </c:pt>
                <c:pt idx="66">
                  <c:v>-5902.5922315851349</c:v>
                </c:pt>
                <c:pt idx="67">
                  <c:v>-20566.092036330156</c:v>
                </c:pt>
                <c:pt idx="68">
                  <c:v>-12413.995260785669</c:v>
                </c:pt>
                <c:pt idx="69">
                  <c:v>923.39683119527763</c:v>
                </c:pt>
                <c:pt idx="70">
                  <c:v>-10.995643584246864</c:v>
                </c:pt>
                <c:pt idx="71">
                  <c:v>-2180.9952607856685</c:v>
                </c:pt>
                <c:pt idx="72">
                  <c:v>-2570.4618259743002</c:v>
                </c:pt>
                <c:pt idx="73">
                  <c:v>831.96780502934416</c:v>
                </c:pt>
                <c:pt idx="74">
                  <c:v>-9869.069860858639</c:v>
                </c:pt>
                <c:pt idx="75">
                  <c:v>-10304.259484919894</c:v>
                </c:pt>
                <c:pt idx="76">
                  <c:v>-2741.1579226948015</c:v>
                </c:pt>
                <c:pt idx="77">
                  <c:v>-7407.1158219815552</c:v>
                </c:pt>
                <c:pt idx="78">
                  <c:v>-13366.409848309282</c:v>
                </c:pt>
                <c:pt idx="79">
                  <c:v>-5879.847774547874</c:v>
                </c:pt>
                <c:pt idx="80">
                  <c:v>-1288.7006377807265</c:v>
                </c:pt>
                <c:pt idx="81">
                  <c:v>-65.718115131050581</c:v>
                </c:pt>
                <c:pt idx="82">
                  <c:v>-4043.6029390610347</c:v>
                </c:pt>
                <c:pt idx="83">
                  <c:v>2501.5593393452946</c:v>
                </c:pt>
                <c:pt idx="84">
                  <c:v>-10271.433014201451</c:v>
                </c:pt>
                <c:pt idx="85">
                  <c:v>-6776.3063103821332</c:v>
                </c:pt>
                <c:pt idx="86">
                  <c:v>-2057.426422131779</c:v>
                </c:pt>
                <c:pt idx="87">
                  <c:v>-4757.2175294113549</c:v>
                </c:pt>
                <c:pt idx="88">
                  <c:v>-1825.6627762255011</c:v>
                </c:pt>
                <c:pt idx="89">
                  <c:v>3357.5567822648736</c:v>
                </c:pt>
                <c:pt idx="90">
                  <c:v>-1378.1026424672527</c:v>
                </c:pt>
                <c:pt idx="91">
                  <c:v>-1790.6835757658409</c:v>
                </c:pt>
                <c:pt idx="92">
                  <c:v>2314.6928301313819</c:v>
                </c:pt>
                <c:pt idx="93">
                  <c:v>3054.7294094281096</c:v>
                </c:pt>
                <c:pt idx="94">
                  <c:v>-717.04719274260424</c:v>
                </c:pt>
                <c:pt idx="95">
                  <c:v>10222.501818488789</c:v>
                </c:pt>
                <c:pt idx="96">
                  <c:v>6188.9262657626023</c:v>
                </c:pt>
                <c:pt idx="97">
                  <c:v>3833.6312835088393</c:v>
                </c:pt>
                <c:pt idx="98">
                  <c:v>2631.2586023875992</c:v>
                </c:pt>
                <c:pt idx="99">
                  <c:v>7179.390636352211</c:v>
                </c:pt>
                <c:pt idx="100">
                  <c:v>3330.0111787964197</c:v>
                </c:pt>
                <c:pt idx="101">
                  <c:v>4028.180522763214</c:v>
                </c:pt>
                <c:pt idx="102">
                  <c:v>4682.2903686879581</c:v>
                </c:pt>
                <c:pt idx="103">
                  <c:v>-2869.755861125399</c:v>
                </c:pt>
                <c:pt idx="104">
                  <c:v>1670.8764763649742</c:v>
                </c:pt>
                <c:pt idx="105">
                  <c:v>6629.6361687613753</c:v>
                </c:pt>
                <c:pt idx="106">
                  <c:v>5889.5995894646476</c:v>
                </c:pt>
                <c:pt idx="107">
                  <c:v>4979.0127304254202</c:v>
                </c:pt>
                <c:pt idx="108">
                  <c:v>-1457.1688660861619</c:v>
                </c:pt>
                <c:pt idx="109">
                  <c:v>4649.9619855728452</c:v>
                </c:pt>
                <c:pt idx="110">
                  <c:v>4252.3291527626061</c:v>
                </c:pt>
                <c:pt idx="111">
                  <c:v>1670.9441904985579</c:v>
                </c:pt>
                <c:pt idx="112">
                  <c:v>4137.2699442770827</c:v>
                </c:pt>
                <c:pt idx="113">
                  <c:v>13022.853266139777</c:v>
                </c:pt>
                <c:pt idx="114">
                  <c:v>821.04413416103489</c:v>
                </c:pt>
                <c:pt idx="115">
                  <c:v>-568.54095666078501</c:v>
                </c:pt>
                <c:pt idx="116">
                  <c:v>1222.5688892639591</c:v>
                </c:pt>
                <c:pt idx="117">
                  <c:v>11695.019588906645</c:v>
                </c:pt>
                <c:pt idx="118">
                  <c:v>5678.7650664924076</c:v>
                </c:pt>
                <c:pt idx="119">
                  <c:v>-490.61671997720259</c:v>
                </c:pt>
                <c:pt idx="120">
                  <c:v>626.79697829734505</c:v>
                </c:pt>
                <c:pt idx="121">
                  <c:v>-3347.6921437405908</c:v>
                </c:pt>
                <c:pt idx="122">
                  <c:v>-3823.6924832936202</c:v>
                </c:pt>
                <c:pt idx="123">
                  <c:v>-2056.7574952671566</c:v>
                </c:pt>
                <c:pt idx="124">
                  <c:v>-4519.008379650666</c:v>
                </c:pt>
                <c:pt idx="125">
                  <c:v>8741.6702741966728</c:v>
                </c:pt>
                <c:pt idx="126">
                  <c:v>6115.5867921708414</c:v>
                </c:pt>
                <c:pt idx="127">
                  <c:v>15128.694745742287</c:v>
                </c:pt>
                <c:pt idx="128">
                  <c:v>-831.76590847300395</c:v>
                </c:pt>
                <c:pt idx="129">
                  <c:v>-3419.4252827780365</c:v>
                </c:pt>
                <c:pt idx="130">
                  <c:v>-5212.4884035695577</c:v>
                </c:pt>
                <c:pt idx="131">
                  <c:v>-3667.8440099264408</c:v>
                </c:pt>
                <c:pt idx="132">
                  <c:v>-8720.9951970062466</c:v>
                </c:pt>
                <c:pt idx="133">
                  <c:v>2888.9219741168563</c:v>
                </c:pt>
                <c:pt idx="134">
                  <c:v>-1817.6260530615473</c:v>
                </c:pt>
                <c:pt idx="135">
                  <c:v>121.27398026426818</c:v>
                </c:pt>
                <c:pt idx="136">
                  <c:v>-1482.1764409283278</c:v>
                </c:pt>
                <c:pt idx="137">
                  <c:v>2406.7771734914859</c:v>
                </c:pt>
                <c:pt idx="138">
                  <c:v>-11728.124629976097</c:v>
                </c:pt>
                <c:pt idx="139">
                  <c:v>-10427.661140702025</c:v>
                </c:pt>
                <c:pt idx="140">
                  <c:v>-12607.165455055692</c:v>
                </c:pt>
                <c:pt idx="141">
                  <c:v>-5358.2472137471195</c:v>
                </c:pt>
                <c:pt idx="142">
                  <c:v>-20290.145449780204</c:v>
                </c:pt>
                <c:pt idx="143">
                  <c:v>-4410.4958554774494</c:v>
                </c:pt>
                <c:pt idx="144">
                  <c:v>-12567.236249716501</c:v>
                </c:pt>
                <c:pt idx="145">
                  <c:v>-11889.157164210068</c:v>
                </c:pt>
                <c:pt idx="146">
                  <c:v>-498.23292752648558</c:v>
                </c:pt>
                <c:pt idx="147">
                  <c:v>-8056.8304814183066</c:v>
                </c:pt>
                <c:pt idx="148">
                  <c:v>-15436.141134888239</c:v>
                </c:pt>
                <c:pt idx="149">
                  <c:v>-15912.744497207794</c:v>
                </c:pt>
                <c:pt idx="150">
                  <c:v>-15810.527615283994</c:v>
                </c:pt>
                <c:pt idx="151">
                  <c:v>-8223.6665921463864</c:v>
                </c:pt>
                <c:pt idx="152">
                  <c:v>-12844.483797730165</c:v>
                </c:pt>
                <c:pt idx="153">
                  <c:v>-7650.1761615584401</c:v>
                </c:pt>
                <c:pt idx="154">
                  <c:v>-4981.0603240586497</c:v>
                </c:pt>
                <c:pt idx="155">
                  <c:v>-1341.2680753647001</c:v>
                </c:pt>
                <c:pt idx="156">
                  <c:v>-525.63562080441625</c:v>
                </c:pt>
                <c:pt idx="157">
                  <c:v>-6338.8362735576666</c:v>
                </c:pt>
                <c:pt idx="158">
                  <c:v>-8520.9152338767308</c:v>
                </c:pt>
                <c:pt idx="159">
                  <c:v>13204.982166815811</c:v>
                </c:pt>
                <c:pt idx="160">
                  <c:v>15694.221890616143</c:v>
                </c:pt>
                <c:pt idx="161">
                  <c:v>13873.396616326587</c:v>
                </c:pt>
                <c:pt idx="162">
                  <c:v>15856.454725174044</c:v>
                </c:pt>
                <c:pt idx="163">
                  <c:v>-38.990861193116871</c:v>
                </c:pt>
                <c:pt idx="164">
                  <c:v>15322.066268845054</c:v>
                </c:pt>
                <c:pt idx="165">
                  <c:v>-23216.509980141665</c:v>
                </c:pt>
                <c:pt idx="166">
                  <c:v>6686.3519431245513</c:v>
                </c:pt>
                <c:pt idx="167">
                  <c:v>9546.6737910908705</c:v>
                </c:pt>
                <c:pt idx="168">
                  <c:v>23821.733737773189</c:v>
                </c:pt>
                <c:pt idx="169">
                  <c:v>23088.868696185047</c:v>
                </c:pt>
                <c:pt idx="170">
                  <c:v>8015.3253198212187</c:v>
                </c:pt>
                <c:pt idx="171">
                  <c:v>14030.413628518756</c:v>
                </c:pt>
                <c:pt idx="172">
                  <c:v>16446.832542444899</c:v>
                </c:pt>
                <c:pt idx="173">
                  <c:v>1040.6826039476146</c:v>
                </c:pt>
                <c:pt idx="174">
                  <c:v>19596.262589653721</c:v>
                </c:pt>
                <c:pt idx="175">
                  <c:v>-10353.592236113298</c:v>
                </c:pt>
                <c:pt idx="176">
                  <c:v>-3255.9645344837627</c:v>
                </c:pt>
                <c:pt idx="177">
                  <c:v>2931.6644731474807</c:v>
                </c:pt>
                <c:pt idx="178">
                  <c:v>12413.088271036773</c:v>
                </c:pt>
                <c:pt idx="179">
                  <c:v>-1440.9955291807128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394432"/>
        <c:axId val="285387776"/>
      </c:scatterChart>
      <c:valAx>
        <c:axId val="285394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Miles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85387776"/>
        <c:crosses val="autoZero"/>
        <c:crossBetween val="midCat"/>
      </c:valAx>
      <c:valAx>
        <c:axId val="285387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5394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Prod798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Income</c:v>
          </c:tx>
          <c:spPr>
            <a:ln w="28575">
              <a:noFill/>
            </a:ln>
          </c:spPr>
          <c:xVal>
            <c:numRef>
              <c:f>'DATA Modified'!$C$2:$C$181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</c:numCache>
            </c:numRef>
          </c:xVal>
          <c:yVal>
            <c:numRef>
              <c:f>'DATA Modified'!$K$2:$K$181</c:f>
              <c:numCache>
                <c:formatCode>General</c:formatCode>
                <c:ptCount val="180"/>
                <c:pt idx="0">
                  <c:v>29562</c:v>
                </c:pt>
                <c:pt idx="1">
                  <c:v>31836</c:v>
                </c:pt>
                <c:pt idx="2">
                  <c:v>30699</c:v>
                </c:pt>
                <c:pt idx="3">
                  <c:v>32973</c:v>
                </c:pt>
                <c:pt idx="4">
                  <c:v>35247</c:v>
                </c:pt>
                <c:pt idx="5">
                  <c:v>32973</c:v>
                </c:pt>
                <c:pt idx="6">
                  <c:v>35247</c:v>
                </c:pt>
                <c:pt idx="7">
                  <c:v>32973</c:v>
                </c:pt>
                <c:pt idx="8">
                  <c:v>35247</c:v>
                </c:pt>
                <c:pt idx="9">
                  <c:v>37521</c:v>
                </c:pt>
                <c:pt idx="10">
                  <c:v>36384</c:v>
                </c:pt>
                <c:pt idx="11">
                  <c:v>35247</c:v>
                </c:pt>
                <c:pt idx="12">
                  <c:v>36384</c:v>
                </c:pt>
                <c:pt idx="13">
                  <c:v>35247</c:v>
                </c:pt>
                <c:pt idx="14">
                  <c:v>38658</c:v>
                </c:pt>
                <c:pt idx="15">
                  <c:v>40932</c:v>
                </c:pt>
                <c:pt idx="16">
                  <c:v>34110</c:v>
                </c:pt>
                <c:pt idx="17">
                  <c:v>39795</c:v>
                </c:pt>
                <c:pt idx="18">
                  <c:v>38658</c:v>
                </c:pt>
                <c:pt idx="19">
                  <c:v>34110</c:v>
                </c:pt>
                <c:pt idx="20">
                  <c:v>38658</c:v>
                </c:pt>
                <c:pt idx="21">
                  <c:v>40932</c:v>
                </c:pt>
                <c:pt idx="22">
                  <c:v>42069</c:v>
                </c:pt>
                <c:pt idx="23">
                  <c:v>44343</c:v>
                </c:pt>
                <c:pt idx="24">
                  <c:v>45480</c:v>
                </c:pt>
                <c:pt idx="25">
                  <c:v>42069</c:v>
                </c:pt>
                <c:pt idx="26">
                  <c:v>46617</c:v>
                </c:pt>
                <c:pt idx="27">
                  <c:v>48891</c:v>
                </c:pt>
                <c:pt idx="28">
                  <c:v>45480</c:v>
                </c:pt>
                <c:pt idx="29">
                  <c:v>53439</c:v>
                </c:pt>
                <c:pt idx="30">
                  <c:v>39795</c:v>
                </c:pt>
                <c:pt idx="31">
                  <c:v>40932</c:v>
                </c:pt>
                <c:pt idx="32">
                  <c:v>40932</c:v>
                </c:pt>
                <c:pt idx="33">
                  <c:v>43206</c:v>
                </c:pt>
                <c:pt idx="34">
                  <c:v>44343</c:v>
                </c:pt>
                <c:pt idx="35">
                  <c:v>52302</c:v>
                </c:pt>
                <c:pt idx="36">
                  <c:v>53439</c:v>
                </c:pt>
                <c:pt idx="37">
                  <c:v>51165</c:v>
                </c:pt>
                <c:pt idx="38">
                  <c:v>36384</c:v>
                </c:pt>
                <c:pt idx="39">
                  <c:v>44343</c:v>
                </c:pt>
                <c:pt idx="40">
                  <c:v>50028</c:v>
                </c:pt>
                <c:pt idx="41">
                  <c:v>45480</c:v>
                </c:pt>
                <c:pt idx="42">
                  <c:v>54576</c:v>
                </c:pt>
                <c:pt idx="43">
                  <c:v>45480</c:v>
                </c:pt>
                <c:pt idx="44">
                  <c:v>46617</c:v>
                </c:pt>
                <c:pt idx="45">
                  <c:v>52302</c:v>
                </c:pt>
                <c:pt idx="46">
                  <c:v>52302</c:v>
                </c:pt>
                <c:pt idx="47">
                  <c:v>54576</c:v>
                </c:pt>
                <c:pt idx="48">
                  <c:v>54576</c:v>
                </c:pt>
                <c:pt idx="49">
                  <c:v>51165</c:v>
                </c:pt>
                <c:pt idx="50">
                  <c:v>68220</c:v>
                </c:pt>
                <c:pt idx="51">
                  <c:v>46617</c:v>
                </c:pt>
                <c:pt idx="52">
                  <c:v>50028</c:v>
                </c:pt>
                <c:pt idx="53">
                  <c:v>46617</c:v>
                </c:pt>
                <c:pt idx="54">
                  <c:v>54576</c:v>
                </c:pt>
                <c:pt idx="55">
                  <c:v>54576</c:v>
                </c:pt>
                <c:pt idx="56">
                  <c:v>45480</c:v>
                </c:pt>
                <c:pt idx="57">
                  <c:v>46617</c:v>
                </c:pt>
                <c:pt idx="58">
                  <c:v>52302</c:v>
                </c:pt>
                <c:pt idx="59">
                  <c:v>55713</c:v>
                </c:pt>
                <c:pt idx="60">
                  <c:v>46617</c:v>
                </c:pt>
                <c:pt idx="61">
                  <c:v>51165</c:v>
                </c:pt>
                <c:pt idx="62">
                  <c:v>52302</c:v>
                </c:pt>
                <c:pt idx="63">
                  <c:v>48891</c:v>
                </c:pt>
                <c:pt idx="64">
                  <c:v>60261</c:v>
                </c:pt>
                <c:pt idx="65">
                  <c:v>67083</c:v>
                </c:pt>
                <c:pt idx="66">
                  <c:v>44343</c:v>
                </c:pt>
                <c:pt idx="67">
                  <c:v>37521</c:v>
                </c:pt>
                <c:pt idx="68">
                  <c:v>46617</c:v>
                </c:pt>
                <c:pt idx="69">
                  <c:v>54576</c:v>
                </c:pt>
                <c:pt idx="70">
                  <c:v>52302</c:v>
                </c:pt>
                <c:pt idx="71">
                  <c:v>56850</c:v>
                </c:pt>
                <c:pt idx="72">
                  <c:v>59124</c:v>
                </c:pt>
                <c:pt idx="73">
                  <c:v>61398</c:v>
                </c:pt>
                <c:pt idx="74">
                  <c:v>54576</c:v>
                </c:pt>
                <c:pt idx="75">
                  <c:v>53439</c:v>
                </c:pt>
                <c:pt idx="76">
                  <c:v>57987</c:v>
                </c:pt>
                <c:pt idx="77">
                  <c:v>60261</c:v>
                </c:pt>
                <c:pt idx="78">
                  <c:v>56850</c:v>
                </c:pt>
                <c:pt idx="79">
                  <c:v>64809</c:v>
                </c:pt>
                <c:pt idx="80">
                  <c:v>31836</c:v>
                </c:pt>
                <c:pt idx="81">
                  <c:v>32973</c:v>
                </c:pt>
                <c:pt idx="82">
                  <c:v>34110</c:v>
                </c:pt>
                <c:pt idx="83">
                  <c:v>38658</c:v>
                </c:pt>
                <c:pt idx="84">
                  <c:v>34110</c:v>
                </c:pt>
                <c:pt idx="85">
                  <c:v>34110</c:v>
                </c:pt>
                <c:pt idx="86">
                  <c:v>32973</c:v>
                </c:pt>
                <c:pt idx="87">
                  <c:v>36384</c:v>
                </c:pt>
                <c:pt idx="88">
                  <c:v>38658</c:v>
                </c:pt>
                <c:pt idx="89">
                  <c:v>45480</c:v>
                </c:pt>
                <c:pt idx="90">
                  <c:v>45480</c:v>
                </c:pt>
                <c:pt idx="91">
                  <c:v>43206</c:v>
                </c:pt>
                <c:pt idx="92">
                  <c:v>40932</c:v>
                </c:pt>
                <c:pt idx="93">
                  <c:v>45480</c:v>
                </c:pt>
                <c:pt idx="94">
                  <c:v>40932</c:v>
                </c:pt>
                <c:pt idx="95">
                  <c:v>48891</c:v>
                </c:pt>
                <c:pt idx="96">
                  <c:v>50028</c:v>
                </c:pt>
                <c:pt idx="97">
                  <c:v>45480</c:v>
                </c:pt>
                <c:pt idx="98">
                  <c:v>43206</c:v>
                </c:pt>
                <c:pt idx="99">
                  <c:v>52302</c:v>
                </c:pt>
                <c:pt idx="100">
                  <c:v>47754</c:v>
                </c:pt>
                <c:pt idx="101">
                  <c:v>45480</c:v>
                </c:pt>
                <c:pt idx="102">
                  <c:v>43206</c:v>
                </c:pt>
                <c:pt idx="103">
                  <c:v>45480</c:v>
                </c:pt>
                <c:pt idx="104">
                  <c:v>43206</c:v>
                </c:pt>
                <c:pt idx="105">
                  <c:v>50028</c:v>
                </c:pt>
                <c:pt idx="106">
                  <c:v>45480</c:v>
                </c:pt>
                <c:pt idx="107">
                  <c:v>48891</c:v>
                </c:pt>
                <c:pt idx="108">
                  <c:v>45480</c:v>
                </c:pt>
                <c:pt idx="109">
                  <c:v>50028</c:v>
                </c:pt>
                <c:pt idx="110">
                  <c:v>51165</c:v>
                </c:pt>
                <c:pt idx="111">
                  <c:v>45480</c:v>
                </c:pt>
                <c:pt idx="112">
                  <c:v>51165</c:v>
                </c:pt>
                <c:pt idx="113">
                  <c:v>57987</c:v>
                </c:pt>
                <c:pt idx="114">
                  <c:v>46617</c:v>
                </c:pt>
                <c:pt idx="115">
                  <c:v>52302</c:v>
                </c:pt>
                <c:pt idx="116">
                  <c:v>51165</c:v>
                </c:pt>
                <c:pt idx="117">
                  <c:v>65220</c:v>
                </c:pt>
                <c:pt idx="118">
                  <c:v>60261</c:v>
                </c:pt>
                <c:pt idx="119">
                  <c:v>53439</c:v>
                </c:pt>
                <c:pt idx="120">
                  <c:v>53439</c:v>
                </c:pt>
                <c:pt idx="121">
                  <c:v>50028</c:v>
                </c:pt>
                <c:pt idx="122">
                  <c:v>51165</c:v>
                </c:pt>
                <c:pt idx="123">
                  <c:v>53439</c:v>
                </c:pt>
                <c:pt idx="124">
                  <c:v>47754</c:v>
                </c:pt>
                <c:pt idx="125">
                  <c:v>64809</c:v>
                </c:pt>
                <c:pt idx="126">
                  <c:v>59124</c:v>
                </c:pt>
                <c:pt idx="127">
                  <c:v>67083</c:v>
                </c:pt>
                <c:pt idx="128">
                  <c:v>52302</c:v>
                </c:pt>
                <c:pt idx="129">
                  <c:v>53439</c:v>
                </c:pt>
                <c:pt idx="130">
                  <c:v>50028</c:v>
                </c:pt>
                <c:pt idx="131">
                  <c:v>53439</c:v>
                </c:pt>
                <c:pt idx="132">
                  <c:v>48891</c:v>
                </c:pt>
                <c:pt idx="133">
                  <c:v>62535</c:v>
                </c:pt>
                <c:pt idx="134">
                  <c:v>59124</c:v>
                </c:pt>
                <c:pt idx="135">
                  <c:v>61398</c:v>
                </c:pt>
                <c:pt idx="136">
                  <c:v>57987</c:v>
                </c:pt>
                <c:pt idx="137">
                  <c:v>64809</c:v>
                </c:pt>
                <c:pt idx="138">
                  <c:v>54576</c:v>
                </c:pt>
                <c:pt idx="139">
                  <c:v>57987</c:v>
                </c:pt>
                <c:pt idx="140">
                  <c:v>48658</c:v>
                </c:pt>
                <c:pt idx="141">
                  <c:v>54781</c:v>
                </c:pt>
                <c:pt idx="142">
                  <c:v>48556</c:v>
                </c:pt>
                <c:pt idx="143">
                  <c:v>58516</c:v>
                </c:pt>
                <c:pt idx="144">
                  <c:v>53536</c:v>
                </c:pt>
                <c:pt idx="145">
                  <c:v>48556</c:v>
                </c:pt>
                <c:pt idx="146">
                  <c:v>61006</c:v>
                </c:pt>
                <c:pt idx="147">
                  <c:v>57271</c:v>
                </c:pt>
                <c:pt idx="148">
                  <c:v>52291</c:v>
                </c:pt>
                <c:pt idx="149">
                  <c:v>49801</c:v>
                </c:pt>
                <c:pt idx="150">
                  <c:v>49801</c:v>
                </c:pt>
                <c:pt idx="151">
                  <c:v>62251</c:v>
                </c:pt>
                <c:pt idx="152">
                  <c:v>61006</c:v>
                </c:pt>
                <c:pt idx="153">
                  <c:v>64741</c:v>
                </c:pt>
                <c:pt idx="154">
                  <c:v>70966</c:v>
                </c:pt>
                <c:pt idx="155">
                  <c:v>75946</c:v>
                </c:pt>
                <c:pt idx="156">
                  <c:v>74701</c:v>
                </c:pt>
                <c:pt idx="157">
                  <c:v>69721</c:v>
                </c:pt>
                <c:pt idx="158">
                  <c:v>64741</c:v>
                </c:pt>
                <c:pt idx="159">
                  <c:v>83416</c:v>
                </c:pt>
                <c:pt idx="160">
                  <c:v>88396</c:v>
                </c:pt>
                <c:pt idx="161">
                  <c:v>90886</c:v>
                </c:pt>
                <c:pt idx="162">
                  <c:v>92131</c:v>
                </c:pt>
                <c:pt idx="163">
                  <c:v>77191</c:v>
                </c:pt>
                <c:pt idx="164">
                  <c:v>88396</c:v>
                </c:pt>
                <c:pt idx="165">
                  <c:v>52290</c:v>
                </c:pt>
                <c:pt idx="166">
                  <c:v>85906</c:v>
                </c:pt>
                <c:pt idx="167">
                  <c:v>90886</c:v>
                </c:pt>
                <c:pt idx="168">
                  <c:v>103336</c:v>
                </c:pt>
                <c:pt idx="169">
                  <c:v>99601</c:v>
                </c:pt>
                <c:pt idx="170">
                  <c:v>89641</c:v>
                </c:pt>
                <c:pt idx="171">
                  <c:v>95866</c:v>
                </c:pt>
                <c:pt idx="172">
                  <c:v>92131</c:v>
                </c:pt>
                <c:pt idx="173">
                  <c:v>92131</c:v>
                </c:pt>
                <c:pt idx="174">
                  <c:v>104581</c:v>
                </c:pt>
                <c:pt idx="175">
                  <c:v>83416</c:v>
                </c:pt>
                <c:pt idx="176">
                  <c:v>89641</c:v>
                </c:pt>
                <c:pt idx="177">
                  <c:v>90886</c:v>
                </c:pt>
                <c:pt idx="178">
                  <c:v>104581</c:v>
                </c:pt>
                <c:pt idx="179">
                  <c:v>95508</c:v>
                </c:pt>
              </c:numCache>
            </c:numRef>
          </c:yVal>
          <c:smooth val="0"/>
        </c:ser>
        <c:ser>
          <c:idx val="1"/>
          <c:order val="1"/>
          <c:tx>
            <c:v>Predicted Income</c:v>
          </c:tx>
          <c:spPr>
            <a:ln w="28575">
              <a:noFill/>
            </a:ln>
          </c:spPr>
          <c:xVal>
            <c:numRef>
              <c:f>'DATA Modified'!$C$2:$C$181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</c:numCache>
            </c:numRef>
          </c:xVal>
          <c:yVal>
            <c:numRef>
              <c:f>'Income All Vars But 498'!$B$32:$B$211</c:f>
              <c:numCache>
                <c:formatCode>General</c:formatCode>
                <c:ptCount val="180"/>
                <c:pt idx="0">
                  <c:v>32686.244405302827</c:v>
                </c:pt>
                <c:pt idx="1">
                  <c:v>34985.143985827075</c:v>
                </c:pt>
                <c:pt idx="2">
                  <c:v>35088.285323801138</c:v>
                </c:pt>
                <c:pt idx="3">
                  <c:v>31170.686129977999</c:v>
                </c:pt>
                <c:pt idx="4">
                  <c:v>36202.515581044783</c:v>
                </c:pt>
                <c:pt idx="5">
                  <c:v>35659.857554337323</c:v>
                </c:pt>
                <c:pt idx="6">
                  <c:v>37302.047910101574</c:v>
                </c:pt>
                <c:pt idx="7">
                  <c:v>34917.196316969879</c:v>
                </c:pt>
                <c:pt idx="8">
                  <c:v>40265.807972340437</c:v>
                </c:pt>
                <c:pt idx="9">
                  <c:v>39026.017630128219</c:v>
                </c:pt>
                <c:pt idx="10">
                  <c:v>37604.630740645356</c:v>
                </c:pt>
                <c:pt idx="11">
                  <c:v>40159.809366565176</c:v>
                </c:pt>
                <c:pt idx="12">
                  <c:v>40297.794948108931</c:v>
                </c:pt>
                <c:pt idx="13">
                  <c:v>36553.574094610594</c:v>
                </c:pt>
                <c:pt idx="14">
                  <c:v>46159.115604885963</c:v>
                </c:pt>
                <c:pt idx="15">
                  <c:v>43144.858811039434</c:v>
                </c:pt>
                <c:pt idx="16">
                  <c:v>38874.490102490265</c:v>
                </c:pt>
                <c:pt idx="17">
                  <c:v>44798.591528715333</c:v>
                </c:pt>
                <c:pt idx="18">
                  <c:v>43689.329081216667</c:v>
                </c:pt>
                <c:pt idx="19">
                  <c:v>40610.396480116899</c:v>
                </c:pt>
                <c:pt idx="20">
                  <c:v>40900.553814085491</c:v>
                </c:pt>
                <c:pt idx="21">
                  <c:v>42991.041949907929</c:v>
                </c:pt>
                <c:pt idx="22">
                  <c:v>43582.175659637418</c:v>
                </c:pt>
                <c:pt idx="23">
                  <c:v>46944.774124513366</c:v>
                </c:pt>
                <c:pt idx="24">
                  <c:v>40984.622511841444</c:v>
                </c:pt>
                <c:pt idx="25">
                  <c:v>39951.315101530221</c:v>
                </c:pt>
                <c:pt idx="26">
                  <c:v>42415.946474741751</c:v>
                </c:pt>
                <c:pt idx="27">
                  <c:v>41538.350963367237</c:v>
                </c:pt>
                <c:pt idx="28">
                  <c:v>40352.560299278251</c:v>
                </c:pt>
                <c:pt idx="29">
                  <c:v>41683.303938838508</c:v>
                </c:pt>
                <c:pt idx="30">
                  <c:v>42121.46555581507</c:v>
                </c:pt>
                <c:pt idx="31">
                  <c:v>43406.11884306118</c:v>
                </c:pt>
                <c:pt idx="32">
                  <c:v>44940.021259556612</c:v>
                </c:pt>
                <c:pt idx="33">
                  <c:v>44038.575351312698</c:v>
                </c:pt>
                <c:pt idx="34">
                  <c:v>42548.084810879969</c:v>
                </c:pt>
                <c:pt idx="35">
                  <c:v>48674.105949973324</c:v>
                </c:pt>
                <c:pt idx="36">
                  <c:v>46467.039076459958</c:v>
                </c:pt>
                <c:pt idx="37">
                  <c:v>46905.20069343652</c:v>
                </c:pt>
                <c:pt idx="38">
                  <c:v>43463.479876146521</c:v>
                </c:pt>
                <c:pt idx="39">
                  <c:v>47926.476902860901</c:v>
                </c:pt>
                <c:pt idx="40">
                  <c:v>45097.651114629116</c:v>
                </c:pt>
                <c:pt idx="41">
                  <c:v>45455.188183147249</c:v>
                </c:pt>
                <c:pt idx="42">
                  <c:v>46644.230410725766</c:v>
                </c:pt>
                <c:pt idx="43">
                  <c:v>42002.769772324158</c:v>
                </c:pt>
                <c:pt idx="44">
                  <c:v>43061.845535640576</c:v>
                </c:pt>
                <c:pt idx="45">
                  <c:v>46901.677448806513</c:v>
                </c:pt>
                <c:pt idx="46">
                  <c:v>45125.314505439514</c:v>
                </c:pt>
                <c:pt idx="47">
                  <c:v>45881.807438212156</c:v>
                </c:pt>
                <c:pt idx="48">
                  <c:v>46195.932630667579</c:v>
                </c:pt>
                <c:pt idx="49">
                  <c:v>46806.066389138927</c:v>
                </c:pt>
                <c:pt idx="50">
                  <c:v>53339.145304103862</c:v>
                </c:pt>
                <c:pt idx="51">
                  <c:v>45336.492399656338</c:v>
                </c:pt>
                <c:pt idx="52">
                  <c:v>50685.104055026895</c:v>
                </c:pt>
                <c:pt idx="53">
                  <c:v>49489.177227856286</c:v>
                </c:pt>
                <c:pt idx="54">
                  <c:v>46077.236847176668</c:v>
                </c:pt>
                <c:pt idx="55">
                  <c:v>48505.700572323927</c:v>
                </c:pt>
                <c:pt idx="56">
                  <c:v>46230.208939929595</c:v>
                </c:pt>
                <c:pt idx="57">
                  <c:v>47094.989811971056</c:v>
                </c:pt>
                <c:pt idx="58">
                  <c:v>50490.441485397139</c:v>
                </c:pt>
                <c:pt idx="59">
                  <c:v>51021.963194832701</c:v>
                </c:pt>
                <c:pt idx="60">
                  <c:v>53850.7889830645</c:v>
                </c:pt>
                <c:pt idx="61">
                  <c:v>54542.191514781138</c:v>
                </c:pt>
                <c:pt idx="62">
                  <c:v>53830.382735492611</c:v>
                </c:pt>
                <c:pt idx="63">
                  <c:v>56924.386096064482</c:v>
                </c:pt>
                <c:pt idx="64">
                  <c:v>56552.055102145154</c:v>
                </c:pt>
                <c:pt idx="65">
                  <c:v>57418.108251608021</c:v>
                </c:pt>
                <c:pt idx="66">
                  <c:v>50245.592231585135</c:v>
                </c:pt>
                <c:pt idx="67">
                  <c:v>58087.092036330156</c:v>
                </c:pt>
                <c:pt idx="68">
                  <c:v>59030.995260785669</c:v>
                </c:pt>
                <c:pt idx="69">
                  <c:v>53652.603168804722</c:v>
                </c:pt>
                <c:pt idx="70">
                  <c:v>52312.995643584247</c:v>
                </c:pt>
                <c:pt idx="71">
                  <c:v>59030.995260785669</c:v>
                </c:pt>
                <c:pt idx="72">
                  <c:v>61694.4618259743</c:v>
                </c:pt>
                <c:pt idx="73">
                  <c:v>60566.032194970656</c:v>
                </c:pt>
                <c:pt idx="74">
                  <c:v>64445.069860858639</c:v>
                </c:pt>
                <c:pt idx="75">
                  <c:v>63743.259484919894</c:v>
                </c:pt>
                <c:pt idx="76">
                  <c:v>60728.157922694802</c:v>
                </c:pt>
                <c:pt idx="77">
                  <c:v>67668.115821981555</c:v>
                </c:pt>
                <c:pt idx="78">
                  <c:v>70216.409848309282</c:v>
                </c:pt>
                <c:pt idx="79">
                  <c:v>70688.847774547874</c:v>
                </c:pt>
                <c:pt idx="80">
                  <c:v>33124.700637780727</c:v>
                </c:pt>
                <c:pt idx="81">
                  <c:v>33038.718115131051</c:v>
                </c:pt>
                <c:pt idx="82">
                  <c:v>38153.602939061035</c:v>
                </c:pt>
                <c:pt idx="83">
                  <c:v>36156.440660654705</c:v>
                </c:pt>
                <c:pt idx="84">
                  <c:v>44381.433014201451</c:v>
                </c:pt>
                <c:pt idx="85">
                  <c:v>40886.306310382133</c:v>
                </c:pt>
                <c:pt idx="86">
                  <c:v>35030.426422131779</c:v>
                </c:pt>
                <c:pt idx="87">
                  <c:v>41141.217529411355</c:v>
                </c:pt>
                <c:pt idx="88">
                  <c:v>40483.662776225501</c:v>
                </c:pt>
                <c:pt idx="89">
                  <c:v>42122.443217735126</c:v>
                </c:pt>
                <c:pt idx="90">
                  <c:v>46858.102642467253</c:v>
                </c:pt>
                <c:pt idx="91">
                  <c:v>44996.683575765841</c:v>
                </c:pt>
                <c:pt idx="92">
                  <c:v>38617.307169868618</c:v>
                </c:pt>
                <c:pt idx="93">
                  <c:v>42425.27059057189</c:v>
                </c:pt>
                <c:pt idx="94">
                  <c:v>41649.047192742604</c:v>
                </c:pt>
                <c:pt idx="95">
                  <c:v>38668.498181511211</c:v>
                </c:pt>
                <c:pt idx="96">
                  <c:v>43839.073734237398</c:v>
                </c:pt>
                <c:pt idx="97">
                  <c:v>41646.368716491161</c:v>
                </c:pt>
                <c:pt idx="98">
                  <c:v>40574.741397612401</c:v>
                </c:pt>
                <c:pt idx="99">
                  <c:v>45122.609363647789</c:v>
                </c:pt>
                <c:pt idx="100">
                  <c:v>44423.98882120358</c:v>
                </c:pt>
                <c:pt idx="101">
                  <c:v>41451.819477236786</c:v>
                </c:pt>
                <c:pt idx="102">
                  <c:v>38523.709631312042</c:v>
                </c:pt>
                <c:pt idx="103">
                  <c:v>48349.755861125399</c:v>
                </c:pt>
                <c:pt idx="104">
                  <c:v>41535.123523635026</c:v>
                </c:pt>
                <c:pt idx="105">
                  <c:v>43398.363831238625</c:v>
                </c:pt>
                <c:pt idx="106">
                  <c:v>39590.400410535352</c:v>
                </c:pt>
                <c:pt idx="107">
                  <c:v>43911.98726957458</c:v>
                </c:pt>
                <c:pt idx="108">
                  <c:v>46937.168866086162</c:v>
                </c:pt>
                <c:pt idx="109">
                  <c:v>45378.038014427155</c:v>
                </c:pt>
                <c:pt idx="110">
                  <c:v>46912.670847237394</c:v>
                </c:pt>
                <c:pt idx="111">
                  <c:v>43809.055809501442</c:v>
                </c:pt>
                <c:pt idx="112">
                  <c:v>47027.730055722917</c:v>
                </c:pt>
                <c:pt idx="113">
                  <c:v>44964.146733860223</c:v>
                </c:pt>
                <c:pt idx="114">
                  <c:v>45795.955865838965</c:v>
                </c:pt>
                <c:pt idx="115">
                  <c:v>52870.540956660785</c:v>
                </c:pt>
                <c:pt idx="116">
                  <c:v>49942.431110736041</c:v>
                </c:pt>
                <c:pt idx="117">
                  <c:v>53524.980411093355</c:v>
                </c:pt>
                <c:pt idx="118">
                  <c:v>54582.234933507592</c:v>
                </c:pt>
                <c:pt idx="119">
                  <c:v>53929.616719977203</c:v>
                </c:pt>
                <c:pt idx="120">
                  <c:v>52812.203021702655</c:v>
                </c:pt>
                <c:pt idx="121">
                  <c:v>53375.692143740591</c:v>
                </c:pt>
                <c:pt idx="122">
                  <c:v>54988.69248329362</c:v>
                </c:pt>
                <c:pt idx="123">
                  <c:v>55495.757495267157</c:v>
                </c:pt>
                <c:pt idx="124">
                  <c:v>52273.008379650666</c:v>
                </c:pt>
                <c:pt idx="125">
                  <c:v>56067.329725803327</c:v>
                </c:pt>
                <c:pt idx="126">
                  <c:v>53008.413207829159</c:v>
                </c:pt>
                <c:pt idx="127">
                  <c:v>51954.305254257713</c:v>
                </c:pt>
                <c:pt idx="128">
                  <c:v>53133.765908473004</c:v>
                </c:pt>
                <c:pt idx="129">
                  <c:v>56858.425282778036</c:v>
                </c:pt>
                <c:pt idx="130">
                  <c:v>55240.488403569558</c:v>
                </c:pt>
                <c:pt idx="131">
                  <c:v>57106.844009926441</c:v>
                </c:pt>
                <c:pt idx="132">
                  <c:v>57611.995197006247</c:v>
                </c:pt>
                <c:pt idx="133">
                  <c:v>59646.078025883144</c:v>
                </c:pt>
                <c:pt idx="134">
                  <c:v>60941.626053061547</c:v>
                </c:pt>
                <c:pt idx="135">
                  <c:v>61276.726019735732</c:v>
                </c:pt>
                <c:pt idx="136">
                  <c:v>59469.176440928328</c:v>
                </c:pt>
                <c:pt idx="137">
                  <c:v>62402.222826508514</c:v>
                </c:pt>
                <c:pt idx="138">
                  <c:v>66304.124629976097</c:v>
                </c:pt>
                <c:pt idx="139">
                  <c:v>68414.661140702025</c:v>
                </c:pt>
                <c:pt idx="140">
                  <c:v>61265.165455055692</c:v>
                </c:pt>
                <c:pt idx="141">
                  <c:v>60139.24721374712</c:v>
                </c:pt>
                <c:pt idx="142">
                  <c:v>68846.145449780204</c:v>
                </c:pt>
                <c:pt idx="143">
                  <c:v>62926.495855477449</c:v>
                </c:pt>
                <c:pt idx="144">
                  <c:v>66103.236249716501</c:v>
                </c:pt>
                <c:pt idx="145">
                  <c:v>60445.157164210068</c:v>
                </c:pt>
                <c:pt idx="146">
                  <c:v>61504.232927526486</c:v>
                </c:pt>
                <c:pt idx="147">
                  <c:v>65327.830481418307</c:v>
                </c:pt>
                <c:pt idx="148">
                  <c:v>67727.141134888239</c:v>
                </c:pt>
                <c:pt idx="149">
                  <c:v>65713.744497207794</c:v>
                </c:pt>
                <c:pt idx="150">
                  <c:v>65611.527615283994</c:v>
                </c:pt>
                <c:pt idx="151">
                  <c:v>70474.666592146386</c:v>
                </c:pt>
                <c:pt idx="152">
                  <c:v>73850.483797730165</c:v>
                </c:pt>
                <c:pt idx="153">
                  <c:v>72391.17616155844</c:v>
                </c:pt>
                <c:pt idx="154">
                  <c:v>75947.06032405865</c:v>
                </c:pt>
                <c:pt idx="155">
                  <c:v>77287.2680753647</c:v>
                </c:pt>
                <c:pt idx="156">
                  <c:v>75226.635620804416</c:v>
                </c:pt>
                <c:pt idx="157">
                  <c:v>76059.836273557667</c:v>
                </c:pt>
                <c:pt idx="158">
                  <c:v>73261.915233876731</c:v>
                </c:pt>
                <c:pt idx="159">
                  <c:v>70211.017833184189</c:v>
                </c:pt>
                <c:pt idx="160">
                  <c:v>72701.778109383857</c:v>
                </c:pt>
                <c:pt idx="161">
                  <c:v>77012.603383673413</c:v>
                </c:pt>
                <c:pt idx="162">
                  <c:v>76274.545274825956</c:v>
                </c:pt>
                <c:pt idx="163">
                  <c:v>77229.990861193117</c:v>
                </c:pt>
                <c:pt idx="164">
                  <c:v>73073.933731154946</c:v>
                </c:pt>
                <c:pt idx="165">
                  <c:v>75506.509980141665</c:v>
                </c:pt>
                <c:pt idx="166">
                  <c:v>79219.648056875449</c:v>
                </c:pt>
                <c:pt idx="167">
                  <c:v>81339.326208909129</c:v>
                </c:pt>
                <c:pt idx="168">
                  <c:v>79514.266262226811</c:v>
                </c:pt>
                <c:pt idx="169">
                  <c:v>76512.131303814953</c:v>
                </c:pt>
                <c:pt idx="170">
                  <c:v>81625.674680178781</c:v>
                </c:pt>
                <c:pt idx="171">
                  <c:v>81835.586371481244</c:v>
                </c:pt>
                <c:pt idx="172">
                  <c:v>75684.167457555101</c:v>
                </c:pt>
                <c:pt idx="173">
                  <c:v>91090.317396052385</c:v>
                </c:pt>
                <c:pt idx="174">
                  <c:v>84984.737410346279</c:v>
                </c:pt>
                <c:pt idx="175">
                  <c:v>93769.592236113298</c:v>
                </c:pt>
                <c:pt idx="176">
                  <c:v>92896.964534483763</c:v>
                </c:pt>
                <c:pt idx="177">
                  <c:v>87954.335526852519</c:v>
                </c:pt>
                <c:pt idx="178">
                  <c:v>92167.911728963227</c:v>
                </c:pt>
                <c:pt idx="179">
                  <c:v>96948.995529180713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768320"/>
        <c:axId val="285762304"/>
      </c:scatterChart>
      <c:valAx>
        <c:axId val="285768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Prod798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5762304"/>
        <c:crosses val="autoZero"/>
        <c:crossBetween val="midCat"/>
      </c:valAx>
      <c:valAx>
        <c:axId val="285762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5768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Income</c:v>
          </c:tx>
          <c:spPr>
            <a:ln w="28575">
              <a:noFill/>
            </a:ln>
          </c:spPr>
          <c:xVal>
            <c:numRef>
              <c:f>'DATA Modified'!$D$2:$D$181</c:f>
              <c:numCache>
                <c:formatCode>General</c:formatCode>
                <c:ptCount val="180"/>
                <c:pt idx="0">
                  <c:v>18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27</c:v>
                </c:pt>
                <c:pt idx="42">
                  <c:v>27</c:v>
                </c:pt>
                <c:pt idx="43">
                  <c:v>27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30</c:v>
                </c:pt>
                <c:pt idx="54">
                  <c:v>30</c:v>
                </c:pt>
                <c:pt idx="55">
                  <c:v>31</c:v>
                </c:pt>
                <c:pt idx="56">
                  <c:v>31</c:v>
                </c:pt>
                <c:pt idx="57">
                  <c:v>32</c:v>
                </c:pt>
                <c:pt idx="58">
                  <c:v>32</c:v>
                </c:pt>
                <c:pt idx="59">
                  <c:v>33</c:v>
                </c:pt>
                <c:pt idx="60">
                  <c:v>33</c:v>
                </c:pt>
                <c:pt idx="61">
                  <c:v>34</c:v>
                </c:pt>
                <c:pt idx="62">
                  <c:v>34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36</c:v>
                </c:pt>
                <c:pt idx="67">
                  <c:v>37</c:v>
                </c:pt>
                <c:pt idx="68">
                  <c:v>38</c:v>
                </c:pt>
                <c:pt idx="69">
                  <c:v>38</c:v>
                </c:pt>
                <c:pt idx="70">
                  <c:v>38</c:v>
                </c:pt>
                <c:pt idx="71">
                  <c:v>38</c:v>
                </c:pt>
                <c:pt idx="72">
                  <c:v>39</c:v>
                </c:pt>
                <c:pt idx="73">
                  <c:v>40</c:v>
                </c:pt>
                <c:pt idx="74">
                  <c:v>41</c:v>
                </c:pt>
                <c:pt idx="75">
                  <c:v>43</c:v>
                </c:pt>
                <c:pt idx="76">
                  <c:v>44</c:v>
                </c:pt>
                <c:pt idx="77">
                  <c:v>46</c:v>
                </c:pt>
                <c:pt idx="78">
                  <c:v>47</c:v>
                </c:pt>
                <c:pt idx="79">
                  <c:v>50</c:v>
                </c:pt>
                <c:pt idx="80">
                  <c:v>19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26</c:v>
                </c:pt>
                <c:pt idx="109">
                  <c:v>26</c:v>
                </c:pt>
                <c:pt idx="110">
                  <c:v>26</c:v>
                </c:pt>
                <c:pt idx="111">
                  <c:v>27</c:v>
                </c:pt>
                <c:pt idx="112">
                  <c:v>29</c:v>
                </c:pt>
                <c:pt idx="113">
                  <c:v>30</c:v>
                </c:pt>
                <c:pt idx="114">
                  <c:v>30</c:v>
                </c:pt>
                <c:pt idx="115">
                  <c:v>31</c:v>
                </c:pt>
                <c:pt idx="116">
                  <c:v>31</c:v>
                </c:pt>
                <c:pt idx="117">
                  <c:v>31</c:v>
                </c:pt>
                <c:pt idx="118">
                  <c:v>32</c:v>
                </c:pt>
                <c:pt idx="119">
                  <c:v>32</c:v>
                </c:pt>
                <c:pt idx="120">
                  <c:v>33</c:v>
                </c:pt>
                <c:pt idx="121">
                  <c:v>33</c:v>
                </c:pt>
                <c:pt idx="122">
                  <c:v>33</c:v>
                </c:pt>
                <c:pt idx="123">
                  <c:v>33</c:v>
                </c:pt>
                <c:pt idx="124">
                  <c:v>33</c:v>
                </c:pt>
                <c:pt idx="125">
                  <c:v>34</c:v>
                </c:pt>
                <c:pt idx="126">
                  <c:v>34</c:v>
                </c:pt>
                <c:pt idx="127">
                  <c:v>34</c:v>
                </c:pt>
                <c:pt idx="128">
                  <c:v>35</c:v>
                </c:pt>
                <c:pt idx="129">
                  <c:v>35</c:v>
                </c:pt>
                <c:pt idx="130">
                  <c:v>35</c:v>
                </c:pt>
                <c:pt idx="131">
                  <c:v>35</c:v>
                </c:pt>
                <c:pt idx="132">
                  <c:v>37</c:v>
                </c:pt>
                <c:pt idx="133">
                  <c:v>38</c:v>
                </c:pt>
                <c:pt idx="134">
                  <c:v>38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45</c:v>
                </c:pt>
                <c:pt idx="139">
                  <c:v>48</c:v>
                </c:pt>
                <c:pt idx="140">
                  <c:v>22</c:v>
                </c:pt>
                <c:pt idx="141">
                  <c:v>22</c:v>
                </c:pt>
                <c:pt idx="142">
                  <c:v>22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26</c:v>
                </c:pt>
                <c:pt idx="158">
                  <c:v>26</c:v>
                </c:pt>
                <c:pt idx="159">
                  <c:v>27</c:v>
                </c:pt>
                <c:pt idx="160">
                  <c:v>27</c:v>
                </c:pt>
                <c:pt idx="161">
                  <c:v>27</c:v>
                </c:pt>
                <c:pt idx="162">
                  <c:v>28</c:v>
                </c:pt>
                <c:pt idx="163">
                  <c:v>28</c:v>
                </c:pt>
                <c:pt idx="164">
                  <c:v>28</c:v>
                </c:pt>
                <c:pt idx="165">
                  <c:v>29</c:v>
                </c:pt>
                <c:pt idx="166">
                  <c:v>29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31</c:v>
                </c:pt>
                <c:pt idx="171">
                  <c:v>33</c:v>
                </c:pt>
                <c:pt idx="172">
                  <c:v>34</c:v>
                </c:pt>
                <c:pt idx="173">
                  <c:v>35</c:v>
                </c:pt>
                <c:pt idx="174">
                  <c:v>38</c:v>
                </c:pt>
                <c:pt idx="175">
                  <c:v>40</c:v>
                </c:pt>
                <c:pt idx="176">
                  <c:v>42</c:v>
                </c:pt>
                <c:pt idx="177">
                  <c:v>45</c:v>
                </c:pt>
                <c:pt idx="178">
                  <c:v>47</c:v>
                </c:pt>
                <c:pt idx="179">
                  <c:v>48</c:v>
                </c:pt>
              </c:numCache>
            </c:numRef>
          </c:xVal>
          <c:yVal>
            <c:numRef>
              <c:f>'DATA Modified'!$K$2:$K$181</c:f>
              <c:numCache>
                <c:formatCode>General</c:formatCode>
                <c:ptCount val="180"/>
                <c:pt idx="0">
                  <c:v>29562</c:v>
                </c:pt>
                <c:pt idx="1">
                  <c:v>31836</c:v>
                </c:pt>
                <c:pt idx="2">
                  <c:v>30699</c:v>
                </c:pt>
                <c:pt idx="3">
                  <c:v>32973</c:v>
                </c:pt>
                <c:pt idx="4">
                  <c:v>35247</c:v>
                </c:pt>
                <c:pt idx="5">
                  <c:v>32973</c:v>
                </c:pt>
                <c:pt idx="6">
                  <c:v>35247</c:v>
                </c:pt>
                <c:pt idx="7">
                  <c:v>32973</c:v>
                </c:pt>
                <c:pt idx="8">
                  <c:v>35247</c:v>
                </c:pt>
                <c:pt idx="9">
                  <c:v>37521</c:v>
                </c:pt>
                <c:pt idx="10">
                  <c:v>36384</c:v>
                </c:pt>
                <c:pt idx="11">
                  <c:v>35247</c:v>
                </c:pt>
                <c:pt idx="12">
                  <c:v>36384</c:v>
                </c:pt>
                <c:pt idx="13">
                  <c:v>35247</c:v>
                </c:pt>
                <c:pt idx="14">
                  <c:v>38658</c:v>
                </c:pt>
                <c:pt idx="15">
                  <c:v>40932</c:v>
                </c:pt>
                <c:pt idx="16">
                  <c:v>34110</c:v>
                </c:pt>
                <c:pt idx="17">
                  <c:v>39795</c:v>
                </c:pt>
                <c:pt idx="18">
                  <c:v>38658</c:v>
                </c:pt>
                <c:pt idx="19">
                  <c:v>34110</c:v>
                </c:pt>
                <c:pt idx="20">
                  <c:v>38658</c:v>
                </c:pt>
                <c:pt idx="21">
                  <c:v>40932</c:v>
                </c:pt>
                <c:pt idx="22">
                  <c:v>42069</c:v>
                </c:pt>
                <c:pt idx="23">
                  <c:v>44343</c:v>
                </c:pt>
                <c:pt idx="24">
                  <c:v>45480</c:v>
                </c:pt>
                <c:pt idx="25">
                  <c:v>42069</c:v>
                </c:pt>
                <c:pt idx="26">
                  <c:v>46617</c:v>
                </c:pt>
                <c:pt idx="27">
                  <c:v>48891</c:v>
                </c:pt>
                <c:pt idx="28">
                  <c:v>45480</c:v>
                </c:pt>
                <c:pt idx="29">
                  <c:v>53439</c:v>
                </c:pt>
                <c:pt idx="30">
                  <c:v>39795</c:v>
                </c:pt>
                <c:pt idx="31">
                  <c:v>40932</c:v>
                </c:pt>
                <c:pt idx="32">
                  <c:v>40932</c:v>
                </c:pt>
                <c:pt idx="33">
                  <c:v>43206</c:v>
                </c:pt>
                <c:pt idx="34">
                  <c:v>44343</c:v>
                </c:pt>
                <c:pt idx="35">
                  <c:v>52302</c:v>
                </c:pt>
                <c:pt idx="36">
                  <c:v>53439</c:v>
                </c:pt>
                <c:pt idx="37">
                  <c:v>51165</c:v>
                </c:pt>
                <c:pt idx="38">
                  <c:v>36384</c:v>
                </c:pt>
                <c:pt idx="39">
                  <c:v>44343</c:v>
                </c:pt>
                <c:pt idx="40">
                  <c:v>50028</c:v>
                </c:pt>
                <c:pt idx="41">
                  <c:v>45480</c:v>
                </c:pt>
                <c:pt idx="42">
                  <c:v>54576</c:v>
                </c:pt>
                <c:pt idx="43">
                  <c:v>45480</c:v>
                </c:pt>
                <c:pt idx="44">
                  <c:v>46617</c:v>
                </c:pt>
                <c:pt idx="45">
                  <c:v>52302</c:v>
                </c:pt>
                <c:pt idx="46">
                  <c:v>52302</c:v>
                </c:pt>
                <c:pt idx="47">
                  <c:v>54576</c:v>
                </c:pt>
                <c:pt idx="48">
                  <c:v>54576</c:v>
                </c:pt>
                <c:pt idx="49">
                  <c:v>51165</c:v>
                </c:pt>
                <c:pt idx="50">
                  <c:v>68220</c:v>
                </c:pt>
                <c:pt idx="51">
                  <c:v>46617</c:v>
                </c:pt>
                <c:pt idx="52">
                  <c:v>50028</c:v>
                </c:pt>
                <c:pt idx="53">
                  <c:v>46617</c:v>
                </c:pt>
                <c:pt idx="54">
                  <c:v>54576</c:v>
                </c:pt>
                <c:pt idx="55">
                  <c:v>54576</c:v>
                </c:pt>
                <c:pt idx="56">
                  <c:v>45480</c:v>
                </c:pt>
                <c:pt idx="57">
                  <c:v>46617</c:v>
                </c:pt>
                <c:pt idx="58">
                  <c:v>52302</c:v>
                </c:pt>
                <c:pt idx="59">
                  <c:v>55713</c:v>
                </c:pt>
                <c:pt idx="60">
                  <c:v>46617</c:v>
                </c:pt>
                <c:pt idx="61">
                  <c:v>51165</c:v>
                </c:pt>
                <c:pt idx="62">
                  <c:v>52302</c:v>
                </c:pt>
                <c:pt idx="63">
                  <c:v>48891</c:v>
                </c:pt>
                <c:pt idx="64">
                  <c:v>60261</c:v>
                </c:pt>
                <c:pt idx="65">
                  <c:v>67083</c:v>
                </c:pt>
                <c:pt idx="66">
                  <c:v>44343</c:v>
                </c:pt>
                <c:pt idx="67">
                  <c:v>37521</c:v>
                </c:pt>
                <c:pt idx="68">
                  <c:v>46617</c:v>
                </c:pt>
                <c:pt idx="69">
                  <c:v>54576</c:v>
                </c:pt>
                <c:pt idx="70">
                  <c:v>52302</c:v>
                </c:pt>
                <c:pt idx="71">
                  <c:v>56850</c:v>
                </c:pt>
                <c:pt idx="72">
                  <c:v>59124</c:v>
                </c:pt>
                <c:pt idx="73">
                  <c:v>61398</c:v>
                </c:pt>
                <c:pt idx="74">
                  <c:v>54576</c:v>
                </c:pt>
                <c:pt idx="75">
                  <c:v>53439</c:v>
                </c:pt>
                <c:pt idx="76">
                  <c:v>57987</c:v>
                </c:pt>
                <c:pt idx="77">
                  <c:v>60261</c:v>
                </c:pt>
                <c:pt idx="78">
                  <c:v>56850</c:v>
                </c:pt>
                <c:pt idx="79">
                  <c:v>64809</c:v>
                </c:pt>
                <c:pt idx="80">
                  <c:v>31836</c:v>
                </c:pt>
                <c:pt idx="81">
                  <c:v>32973</c:v>
                </c:pt>
                <c:pt idx="82">
                  <c:v>34110</c:v>
                </c:pt>
                <c:pt idx="83">
                  <c:v>38658</c:v>
                </c:pt>
                <c:pt idx="84">
                  <c:v>34110</c:v>
                </c:pt>
                <c:pt idx="85">
                  <c:v>34110</c:v>
                </c:pt>
                <c:pt idx="86">
                  <c:v>32973</c:v>
                </c:pt>
                <c:pt idx="87">
                  <c:v>36384</c:v>
                </c:pt>
                <c:pt idx="88">
                  <c:v>38658</c:v>
                </c:pt>
                <c:pt idx="89">
                  <c:v>45480</c:v>
                </c:pt>
                <c:pt idx="90">
                  <c:v>45480</c:v>
                </c:pt>
                <c:pt idx="91">
                  <c:v>43206</c:v>
                </c:pt>
                <c:pt idx="92">
                  <c:v>40932</c:v>
                </c:pt>
                <c:pt idx="93">
                  <c:v>45480</c:v>
                </c:pt>
                <c:pt idx="94">
                  <c:v>40932</c:v>
                </c:pt>
                <c:pt idx="95">
                  <c:v>48891</c:v>
                </c:pt>
                <c:pt idx="96">
                  <c:v>50028</c:v>
                </c:pt>
                <c:pt idx="97">
                  <c:v>45480</c:v>
                </c:pt>
                <c:pt idx="98">
                  <c:v>43206</c:v>
                </c:pt>
                <c:pt idx="99">
                  <c:v>52302</c:v>
                </c:pt>
                <c:pt idx="100">
                  <c:v>47754</c:v>
                </c:pt>
                <c:pt idx="101">
                  <c:v>45480</c:v>
                </c:pt>
                <c:pt idx="102">
                  <c:v>43206</c:v>
                </c:pt>
                <c:pt idx="103">
                  <c:v>45480</c:v>
                </c:pt>
                <c:pt idx="104">
                  <c:v>43206</c:v>
                </c:pt>
                <c:pt idx="105">
                  <c:v>50028</c:v>
                </c:pt>
                <c:pt idx="106">
                  <c:v>45480</c:v>
                </c:pt>
                <c:pt idx="107">
                  <c:v>48891</c:v>
                </c:pt>
                <c:pt idx="108">
                  <c:v>45480</c:v>
                </c:pt>
                <c:pt idx="109">
                  <c:v>50028</c:v>
                </c:pt>
                <c:pt idx="110">
                  <c:v>51165</c:v>
                </c:pt>
                <c:pt idx="111">
                  <c:v>45480</c:v>
                </c:pt>
                <c:pt idx="112">
                  <c:v>51165</c:v>
                </c:pt>
                <c:pt idx="113">
                  <c:v>57987</c:v>
                </c:pt>
                <c:pt idx="114">
                  <c:v>46617</c:v>
                </c:pt>
                <c:pt idx="115">
                  <c:v>52302</c:v>
                </c:pt>
                <c:pt idx="116">
                  <c:v>51165</c:v>
                </c:pt>
                <c:pt idx="117">
                  <c:v>65220</c:v>
                </c:pt>
                <c:pt idx="118">
                  <c:v>60261</c:v>
                </c:pt>
                <c:pt idx="119">
                  <c:v>53439</c:v>
                </c:pt>
                <c:pt idx="120">
                  <c:v>53439</c:v>
                </c:pt>
                <c:pt idx="121">
                  <c:v>50028</c:v>
                </c:pt>
                <c:pt idx="122">
                  <c:v>51165</c:v>
                </c:pt>
                <c:pt idx="123">
                  <c:v>53439</c:v>
                </c:pt>
                <c:pt idx="124">
                  <c:v>47754</c:v>
                </c:pt>
                <c:pt idx="125">
                  <c:v>64809</c:v>
                </c:pt>
                <c:pt idx="126">
                  <c:v>59124</c:v>
                </c:pt>
                <c:pt idx="127">
                  <c:v>67083</c:v>
                </c:pt>
                <c:pt idx="128">
                  <c:v>52302</c:v>
                </c:pt>
                <c:pt idx="129">
                  <c:v>53439</c:v>
                </c:pt>
                <c:pt idx="130">
                  <c:v>50028</c:v>
                </c:pt>
                <c:pt idx="131">
                  <c:v>53439</c:v>
                </c:pt>
                <c:pt idx="132">
                  <c:v>48891</c:v>
                </c:pt>
                <c:pt idx="133">
                  <c:v>62535</c:v>
                </c:pt>
                <c:pt idx="134">
                  <c:v>59124</c:v>
                </c:pt>
                <c:pt idx="135">
                  <c:v>61398</c:v>
                </c:pt>
                <c:pt idx="136">
                  <c:v>57987</c:v>
                </c:pt>
                <c:pt idx="137">
                  <c:v>64809</c:v>
                </c:pt>
                <c:pt idx="138">
                  <c:v>54576</c:v>
                </c:pt>
                <c:pt idx="139">
                  <c:v>57987</c:v>
                </c:pt>
                <c:pt idx="140">
                  <c:v>48658</c:v>
                </c:pt>
                <c:pt idx="141">
                  <c:v>54781</c:v>
                </c:pt>
                <c:pt idx="142">
                  <c:v>48556</c:v>
                </c:pt>
                <c:pt idx="143">
                  <c:v>58516</c:v>
                </c:pt>
                <c:pt idx="144">
                  <c:v>53536</c:v>
                </c:pt>
                <c:pt idx="145">
                  <c:v>48556</c:v>
                </c:pt>
                <c:pt idx="146">
                  <c:v>61006</c:v>
                </c:pt>
                <c:pt idx="147">
                  <c:v>57271</c:v>
                </c:pt>
                <c:pt idx="148">
                  <c:v>52291</c:v>
                </c:pt>
                <c:pt idx="149">
                  <c:v>49801</c:v>
                </c:pt>
                <c:pt idx="150">
                  <c:v>49801</c:v>
                </c:pt>
                <c:pt idx="151">
                  <c:v>62251</c:v>
                </c:pt>
                <c:pt idx="152">
                  <c:v>61006</c:v>
                </c:pt>
                <c:pt idx="153">
                  <c:v>64741</c:v>
                </c:pt>
                <c:pt idx="154">
                  <c:v>70966</c:v>
                </c:pt>
                <c:pt idx="155">
                  <c:v>75946</c:v>
                </c:pt>
                <c:pt idx="156">
                  <c:v>74701</c:v>
                </c:pt>
                <c:pt idx="157">
                  <c:v>69721</c:v>
                </c:pt>
                <c:pt idx="158">
                  <c:v>64741</c:v>
                </c:pt>
                <c:pt idx="159">
                  <c:v>83416</c:v>
                </c:pt>
                <c:pt idx="160">
                  <c:v>88396</c:v>
                </c:pt>
                <c:pt idx="161">
                  <c:v>90886</c:v>
                </c:pt>
                <c:pt idx="162">
                  <c:v>92131</c:v>
                </c:pt>
                <c:pt idx="163">
                  <c:v>77191</c:v>
                </c:pt>
                <c:pt idx="164">
                  <c:v>88396</c:v>
                </c:pt>
                <c:pt idx="165">
                  <c:v>52290</c:v>
                </c:pt>
                <c:pt idx="166">
                  <c:v>85906</c:v>
                </c:pt>
                <c:pt idx="167">
                  <c:v>90886</c:v>
                </c:pt>
                <c:pt idx="168">
                  <c:v>103336</c:v>
                </c:pt>
                <c:pt idx="169">
                  <c:v>99601</c:v>
                </c:pt>
                <c:pt idx="170">
                  <c:v>89641</c:v>
                </c:pt>
                <c:pt idx="171">
                  <c:v>95866</c:v>
                </c:pt>
                <c:pt idx="172">
                  <c:v>92131</c:v>
                </c:pt>
                <c:pt idx="173">
                  <c:v>92131</c:v>
                </c:pt>
                <c:pt idx="174">
                  <c:v>104581</c:v>
                </c:pt>
                <c:pt idx="175">
                  <c:v>83416</c:v>
                </c:pt>
                <c:pt idx="176">
                  <c:v>89641</c:v>
                </c:pt>
                <c:pt idx="177">
                  <c:v>90886</c:v>
                </c:pt>
                <c:pt idx="178">
                  <c:v>104581</c:v>
                </c:pt>
                <c:pt idx="179">
                  <c:v>95508</c:v>
                </c:pt>
              </c:numCache>
            </c:numRef>
          </c:yVal>
          <c:smooth val="0"/>
        </c:ser>
        <c:ser>
          <c:idx val="1"/>
          <c:order val="1"/>
          <c:tx>
            <c:v>Predicted Income</c:v>
          </c:tx>
          <c:spPr>
            <a:ln w="28575">
              <a:noFill/>
            </a:ln>
          </c:spPr>
          <c:xVal>
            <c:numRef>
              <c:f>'DATA Modified'!$D$2:$D$181</c:f>
              <c:numCache>
                <c:formatCode>General</c:formatCode>
                <c:ptCount val="180"/>
                <c:pt idx="0">
                  <c:v>18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27</c:v>
                </c:pt>
                <c:pt idx="42">
                  <c:v>27</c:v>
                </c:pt>
                <c:pt idx="43">
                  <c:v>27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30</c:v>
                </c:pt>
                <c:pt idx="54">
                  <c:v>30</c:v>
                </c:pt>
                <c:pt idx="55">
                  <c:v>31</c:v>
                </c:pt>
                <c:pt idx="56">
                  <c:v>31</c:v>
                </c:pt>
                <c:pt idx="57">
                  <c:v>32</c:v>
                </c:pt>
                <c:pt idx="58">
                  <c:v>32</c:v>
                </c:pt>
                <c:pt idx="59">
                  <c:v>33</c:v>
                </c:pt>
                <c:pt idx="60">
                  <c:v>33</c:v>
                </c:pt>
                <c:pt idx="61">
                  <c:v>34</c:v>
                </c:pt>
                <c:pt idx="62">
                  <c:v>34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36</c:v>
                </c:pt>
                <c:pt idx="67">
                  <c:v>37</c:v>
                </c:pt>
                <c:pt idx="68">
                  <c:v>38</c:v>
                </c:pt>
                <c:pt idx="69">
                  <c:v>38</c:v>
                </c:pt>
                <c:pt idx="70">
                  <c:v>38</c:v>
                </c:pt>
                <c:pt idx="71">
                  <c:v>38</c:v>
                </c:pt>
                <c:pt idx="72">
                  <c:v>39</c:v>
                </c:pt>
                <c:pt idx="73">
                  <c:v>40</c:v>
                </c:pt>
                <c:pt idx="74">
                  <c:v>41</c:v>
                </c:pt>
                <c:pt idx="75">
                  <c:v>43</c:v>
                </c:pt>
                <c:pt idx="76">
                  <c:v>44</c:v>
                </c:pt>
                <c:pt idx="77">
                  <c:v>46</c:v>
                </c:pt>
                <c:pt idx="78">
                  <c:v>47</c:v>
                </c:pt>
                <c:pt idx="79">
                  <c:v>50</c:v>
                </c:pt>
                <c:pt idx="80">
                  <c:v>19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26</c:v>
                </c:pt>
                <c:pt idx="109">
                  <c:v>26</c:v>
                </c:pt>
                <c:pt idx="110">
                  <c:v>26</c:v>
                </c:pt>
                <c:pt idx="111">
                  <c:v>27</c:v>
                </c:pt>
                <c:pt idx="112">
                  <c:v>29</c:v>
                </c:pt>
                <c:pt idx="113">
                  <c:v>30</c:v>
                </c:pt>
                <c:pt idx="114">
                  <c:v>30</c:v>
                </c:pt>
                <c:pt idx="115">
                  <c:v>31</c:v>
                </c:pt>
                <c:pt idx="116">
                  <c:v>31</c:v>
                </c:pt>
                <c:pt idx="117">
                  <c:v>31</c:v>
                </c:pt>
                <c:pt idx="118">
                  <c:v>32</c:v>
                </c:pt>
                <c:pt idx="119">
                  <c:v>32</c:v>
                </c:pt>
                <c:pt idx="120">
                  <c:v>33</c:v>
                </c:pt>
                <c:pt idx="121">
                  <c:v>33</c:v>
                </c:pt>
                <c:pt idx="122">
                  <c:v>33</c:v>
                </c:pt>
                <c:pt idx="123">
                  <c:v>33</c:v>
                </c:pt>
                <c:pt idx="124">
                  <c:v>33</c:v>
                </c:pt>
                <c:pt idx="125">
                  <c:v>34</c:v>
                </c:pt>
                <c:pt idx="126">
                  <c:v>34</c:v>
                </c:pt>
                <c:pt idx="127">
                  <c:v>34</c:v>
                </c:pt>
                <c:pt idx="128">
                  <c:v>35</c:v>
                </c:pt>
                <c:pt idx="129">
                  <c:v>35</c:v>
                </c:pt>
                <c:pt idx="130">
                  <c:v>35</c:v>
                </c:pt>
                <c:pt idx="131">
                  <c:v>35</c:v>
                </c:pt>
                <c:pt idx="132">
                  <c:v>37</c:v>
                </c:pt>
                <c:pt idx="133">
                  <c:v>38</c:v>
                </c:pt>
                <c:pt idx="134">
                  <c:v>38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45</c:v>
                </c:pt>
                <c:pt idx="139">
                  <c:v>48</c:v>
                </c:pt>
                <c:pt idx="140">
                  <c:v>22</c:v>
                </c:pt>
                <c:pt idx="141">
                  <c:v>22</c:v>
                </c:pt>
                <c:pt idx="142">
                  <c:v>22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26</c:v>
                </c:pt>
                <c:pt idx="158">
                  <c:v>26</c:v>
                </c:pt>
                <c:pt idx="159">
                  <c:v>27</c:v>
                </c:pt>
                <c:pt idx="160">
                  <c:v>27</c:v>
                </c:pt>
                <c:pt idx="161">
                  <c:v>27</c:v>
                </c:pt>
                <c:pt idx="162">
                  <c:v>28</c:v>
                </c:pt>
                <c:pt idx="163">
                  <c:v>28</c:v>
                </c:pt>
                <c:pt idx="164">
                  <c:v>28</c:v>
                </c:pt>
                <c:pt idx="165">
                  <c:v>29</c:v>
                </c:pt>
                <c:pt idx="166">
                  <c:v>29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31</c:v>
                </c:pt>
                <c:pt idx="171">
                  <c:v>33</c:v>
                </c:pt>
                <c:pt idx="172">
                  <c:v>34</c:v>
                </c:pt>
                <c:pt idx="173">
                  <c:v>35</c:v>
                </c:pt>
                <c:pt idx="174">
                  <c:v>38</c:v>
                </c:pt>
                <c:pt idx="175">
                  <c:v>40</c:v>
                </c:pt>
                <c:pt idx="176">
                  <c:v>42</c:v>
                </c:pt>
                <c:pt idx="177">
                  <c:v>45</c:v>
                </c:pt>
                <c:pt idx="178">
                  <c:v>47</c:v>
                </c:pt>
                <c:pt idx="179">
                  <c:v>48</c:v>
                </c:pt>
              </c:numCache>
            </c:numRef>
          </c:xVal>
          <c:yVal>
            <c:numRef>
              <c:f>'Income All Vars But 498'!$B$32:$B$211</c:f>
              <c:numCache>
                <c:formatCode>General</c:formatCode>
                <c:ptCount val="180"/>
                <c:pt idx="0">
                  <c:v>32686.244405302827</c:v>
                </c:pt>
                <c:pt idx="1">
                  <c:v>34985.143985827075</c:v>
                </c:pt>
                <c:pt idx="2">
                  <c:v>35088.285323801138</c:v>
                </c:pt>
                <c:pt idx="3">
                  <c:v>31170.686129977999</c:v>
                </c:pt>
                <c:pt idx="4">
                  <c:v>36202.515581044783</c:v>
                </c:pt>
                <c:pt idx="5">
                  <c:v>35659.857554337323</c:v>
                </c:pt>
                <c:pt idx="6">
                  <c:v>37302.047910101574</c:v>
                </c:pt>
                <c:pt idx="7">
                  <c:v>34917.196316969879</c:v>
                </c:pt>
                <c:pt idx="8">
                  <c:v>40265.807972340437</c:v>
                </c:pt>
                <c:pt idx="9">
                  <c:v>39026.017630128219</c:v>
                </c:pt>
                <c:pt idx="10">
                  <c:v>37604.630740645356</c:v>
                </c:pt>
                <c:pt idx="11">
                  <c:v>40159.809366565176</c:v>
                </c:pt>
                <c:pt idx="12">
                  <c:v>40297.794948108931</c:v>
                </c:pt>
                <c:pt idx="13">
                  <c:v>36553.574094610594</c:v>
                </c:pt>
                <c:pt idx="14">
                  <c:v>46159.115604885963</c:v>
                </c:pt>
                <c:pt idx="15">
                  <c:v>43144.858811039434</c:v>
                </c:pt>
                <c:pt idx="16">
                  <c:v>38874.490102490265</c:v>
                </c:pt>
                <c:pt idx="17">
                  <c:v>44798.591528715333</c:v>
                </c:pt>
                <c:pt idx="18">
                  <c:v>43689.329081216667</c:v>
                </c:pt>
                <c:pt idx="19">
                  <c:v>40610.396480116899</c:v>
                </c:pt>
                <c:pt idx="20">
                  <c:v>40900.553814085491</c:v>
                </c:pt>
                <c:pt idx="21">
                  <c:v>42991.041949907929</c:v>
                </c:pt>
                <c:pt idx="22">
                  <c:v>43582.175659637418</c:v>
                </c:pt>
                <c:pt idx="23">
                  <c:v>46944.774124513366</c:v>
                </c:pt>
                <c:pt idx="24">
                  <c:v>40984.622511841444</c:v>
                </c:pt>
                <c:pt idx="25">
                  <c:v>39951.315101530221</c:v>
                </c:pt>
                <c:pt idx="26">
                  <c:v>42415.946474741751</c:v>
                </c:pt>
                <c:pt idx="27">
                  <c:v>41538.350963367237</c:v>
                </c:pt>
                <c:pt idx="28">
                  <c:v>40352.560299278251</c:v>
                </c:pt>
                <c:pt idx="29">
                  <c:v>41683.303938838508</c:v>
                </c:pt>
                <c:pt idx="30">
                  <c:v>42121.46555581507</c:v>
                </c:pt>
                <c:pt idx="31">
                  <c:v>43406.11884306118</c:v>
                </c:pt>
                <c:pt idx="32">
                  <c:v>44940.021259556612</c:v>
                </c:pt>
                <c:pt idx="33">
                  <c:v>44038.575351312698</c:v>
                </c:pt>
                <c:pt idx="34">
                  <c:v>42548.084810879969</c:v>
                </c:pt>
                <c:pt idx="35">
                  <c:v>48674.105949973324</c:v>
                </c:pt>
                <c:pt idx="36">
                  <c:v>46467.039076459958</c:v>
                </c:pt>
                <c:pt idx="37">
                  <c:v>46905.20069343652</c:v>
                </c:pt>
                <c:pt idx="38">
                  <c:v>43463.479876146521</c:v>
                </c:pt>
                <c:pt idx="39">
                  <c:v>47926.476902860901</c:v>
                </c:pt>
                <c:pt idx="40">
                  <c:v>45097.651114629116</c:v>
                </c:pt>
                <c:pt idx="41">
                  <c:v>45455.188183147249</c:v>
                </c:pt>
                <c:pt idx="42">
                  <c:v>46644.230410725766</c:v>
                </c:pt>
                <c:pt idx="43">
                  <c:v>42002.769772324158</c:v>
                </c:pt>
                <c:pt idx="44">
                  <c:v>43061.845535640576</c:v>
                </c:pt>
                <c:pt idx="45">
                  <c:v>46901.677448806513</c:v>
                </c:pt>
                <c:pt idx="46">
                  <c:v>45125.314505439514</c:v>
                </c:pt>
                <c:pt idx="47">
                  <c:v>45881.807438212156</c:v>
                </c:pt>
                <c:pt idx="48">
                  <c:v>46195.932630667579</c:v>
                </c:pt>
                <c:pt idx="49">
                  <c:v>46806.066389138927</c:v>
                </c:pt>
                <c:pt idx="50">
                  <c:v>53339.145304103862</c:v>
                </c:pt>
                <c:pt idx="51">
                  <c:v>45336.492399656338</c:v>
                </c:pt>
                <c:pt idx="52">
                  <c:v>50685.104055026895</c:v>
                </c:pt>
                <c:pt idx="53">
                  <c:v>49489.177227856286</c:v>
                </c:pt>
                <c:pt idx="54">
                  <c:v>46077.236847176668</c:v>
                </c:pt>
                <c:pt idx="55">
                  <c:v>48505.700572323927</c:v>
                </c:pt>
                <c:pt idx="56">
                  <c:v>46230.208939929595</c:v>
                </c:pt>
                <c:pt idx="57">
                  <c:v>47094.989811971056</c:v>
                </c:pt>
                <c:pt idx="58">
                  <c:v>50490.441485397139</c:v>
                </c:pt>
                <c:pt idx="59">
                  <c:v>51021.963194832701</c:v>
                </c:pt>
                <c:pt idx="60">
                  <c:v>53850.7889830645</c:v>
                </c:pt>
                <c:pt idx="61">
                  <c:v>54542.191514781138</c:v>
                </c:pt>
                <c:pt idx="62">
                  <c:v>53830.382735492611</c:v>
                </c:pt>
                <c:pt idx="63">
                  <c:v>56924.386096064482</c:v>
                </c:pt>
                <c:pt idx="64">
                  <c:v>56552.055102145154</c:v>
                </c:pt>
                <c:pt idx="65">
                  <c:v>57418.108251608021</c:v>
                </c:pt>
                <c:pt idx="66">
                  <c:v>50245.592231585135</c:v>
                </c:pt>
                <c:pt idx="67">
                  <c:v>58087.092036330156</c:v>
                </c:pt>
                <c:pt idx="68">
                  <c:v>59030.995260785669</c:v>
                </c:pt>
                <c:pt idx="69">
                  <c:v>53652.603168804722</c:v>
                </c:pt>
                <c:pt idx="70">
                  <c:v>52312.995643584247</c:v>
                </c:pt>
                <c:pt idx="71">
                  <c:v>59030.995260785669</c:v>
                </c:pt>
                <c:pt idx="72">
                  <c:v>61694.4618259743</c:v>
                </c:pt>
                <c:pt idx="73">
                  <c:v>60566.032194970656</c:v>
                </c:pt>
                <c:pt idx="74">
                  <c:v>64445.069860858639</c:v>
                </c:pt>
                <c:pt idx="75">
                  <c:v>63743.259484919894</c:v>
                </c:pt>
                <c:pt idx="76">
                  <c:v>60728.157922694802</c:v>
                </c:pt>
                <c:pt idx="77">
                  <c:v>67668.115821981555</c:v>
                </c:pt>
                <c:pt idx="78">
                  <c:v>70216.409848309282</c:v>
                </c:pt>
                <c:pt idx="79">
                  <c:v>70688.847774547874</c:v>
                </c:pt>
                <c:pt idx="80">
                  <c:v>33124.700637780727</c:v>
                </c:pt>
                <c:pt idx="81">
                  <c:v>33038.718115131051</c:v>
                </c:pt>
                <c:pt idx="82">
                  <c:v>38153.602939061035</c:v>
                </c:pt>
                <c:pt idx="83">
                  <c:v>36156.440660654705</c:v>
                </c:pt>
                <c:pt idx="84">
                  <c:v>44381.433014201451</c:v>
                </c:pt>
                <c:pt idx="85">
                  <c:v>40886.306310382133</c:v>
                </c:pt>
                <c:pt idx="86">
                  <c:v>35030.426422131779</c:v>
                </c:pt>
                <c:pt idx="87">
                  <c:v>41141.217529411355</c:v>
                </c:pt>
                <c:pt idx="88">
                  <c:v>40483.662776225501</c:v>
                </c:pt>
                <c:pt idx="89">
                  <c:v>42122.443217735126</c:v>
                </c:pt>
                <c:pt idx="90">
                  <c:v>46858.102642467253</c:v>
                </c:pt>
                <c:pt idx="91">
                  <c:v>44996.683575765841</c:v>
                </c:pt>
                <c:pt idx="92">
                  <c:v>38617.307169868618</c:v>
                </c:pt>
                <c:pt idx="93">
                  <c:v>42425.27059057189</c:v>
                </c:pt>
                <c:pt idx="94">
                  <c:v>41649.047192742604</c:v>
                </c:pt>
                <c:pt idx="95">
                  <c:v>38668.498181511211</c:v>
                </c:pt>
                <c:pt idx="96">
                  <c:v>43839.073734237398</c:v>
                </c:pt>
                <c:pt idx="97">
                  <c:v>41646.368716491161</c:v>
                </c:pt>
                <c:pt idx="98">
                  <c:v>40574.741397612401</c:v>
                </c:pt>
                <c:pt idx="99">
                  <c:v>45122.609363647789</c:v>
                </c:pt>
                <c:pt idx="100">
                  <c:v>44423.98882120358</c:v>
                </c:pt>
                <c:pt idx="101">
                  <c:v>41451.819477236786</c:v>
                </c:pt>
                <c:pt idx="102">
                  <c:v>38523.709631312042</c:v>
                </c:pt>
                <c:pt idx="103">
                  <c:v>48349.755861125399</c:v>
                </c:pt>
                <c:pt idx="104">
                  <c:v>41535.123523635026</c:v>
                </c:pt>
                <c:pt idx="105">
                  <c:v>43398.363831238625</c:v>
                </c:pt>
                <c:pt idx="106">
                  <c:v>39590.400410535352</c:v>
                </c:pt>
                <c:pt idx="107">
                  <c:v>43911.98726957458</c:v>
                </c:pt>
                <c:pt idx="108">
                  <c:v>46937.168866086162</c:v>
                </c:pt>
                <c:pt idx="109">
                  <c:v>45378.038014427155</c:v>
                </c:pt>
                <c:pt idx="110">
                  <c:v>46912.670847237394</c:v>
                </c:pt>
                <c:pt idx="111">
                  <c:v>43809.055809501442</c:v>
                </c:pt>
                <c:pt idx="112">
                  <c:v>47027.730055722917</c:v>
                </c:pt>
                <c:pt idx="113">
                  <c:v>44964.146733860223</c:v>
                </c:pt>
                <c:pt idx="114">
                  <c:v>45795.955865838965</c:v>
                </c:pt>
                <c:pt idx="115">
                  <c:v>52870.540956660785</c:v>
                </c:pt>
                <c:pt idx="116">
                  <c:v>49942.431110736041</c:v>
                </c:pt>
                <c:pt idx="117">
                  <c:v>53524.980411093355</c:v>
                </c:pt>
                <c:pt idx="118">
                  <c:v>54582.234933507592</c:v>
                </c:pt>
                <c:pt idx="119">
                  <c:v>53929.616719977203</c:v>
                </c:pt>
                <c:pt idx="120">
                  <c:v>52812.203021702655</c:v>
                </c:pt>
                <c:pt idx="121">
                  <c:v>53375.692143740591</c:v>
                </c:pt>
                <c:pt idx="122">
                  <c:v>54988.69248329362</c:v>
                </c:pt>
                <c:pt idx="123">
                  <c:v>55495.757495267157</c:v>
                </c:pt>
                <c:pt idx="124">
                  <c:v>52273.008379650666</c:v>
                </c:pt>
                <c:pt idx="125">
                  <c:v>56067.329725803327</c:v>
                </c:pt>
                <c:pt idx="126">
                  <c:v>53008.413207829159</c:v>
                </c:pt>
                <c:pt idx="127">
                  <c:v>51954.305254257713</c:v>
                </c:pt>
                <c:pt idx="128">
                  <c:v>53133.765908473004</c:v>
                </c:pt>
                <c:pt idx="129">
                  <c:v>56858.425282778036</c:v>
                </c:pt>
                <c:pt idx="130">
                  <c:v>55240.488403569558</c:v>
                </c:pt>
                <c:pt idx="131">
                  <c:v>57106.844009926441</c:v>
                </c:pt>
                <c:pt idx="132">
                  <c:v>57611.995197006247</c:v>
                </c:pt>
                <c:pt idx="133">
                  <c:v>59646.078025883144</c:v>
                </c:pt>
                <c:pt idx="134">
                  <c:v>60941.626053061547</c:v>
                </c:pt>
                <c:pt idx="135">
                  <c:v>61276.726019735732</c:v>
                </c:pt>
                <c:pt idx="136">
                  <c:v>59469.176440928328</c:v>
                </c:pt>
                <c:pt idx="137">
                  <c:v>62402.222826508514</c:v>
                </c:pt>
                <c:pt idx="138">
                  <c:v>66304.124629976097</c:v>
                </c:pt>
                <c:pt idx="139">
                  <c:v>68414.661140702025</c:v>
                </c:pt>
                <c:pt idx="140">
                  <c:v>61265.165455055692</c:v>
                </c:pt>
                <c:pt idx="141">
                  <c:v>60139.24721374712</c:v>
                </c:pt>
                <c:pt idx="142">
                  <c:v>68846.145449780204</c:v>
                </c:pt>
                <c:pt idx="143">
                  <c:v>62926.495855477449</c:v>
                </c:pt>
                <c:pt idx="144">
                  <c:v>66103.236249716501</c:v>
                </c:pt>
                <c:pt idx="145">
                  <c:v>60445.157164210068</c:v>
                </c:pt>
                <c:pt idx="146">
                  <c:v>61504.232927526486</c:v>
                </c:pt>
                <c:pt idx="147">
                  <c:v>65327.830481418307</c:v>
                </c:pt>
                <c:pt idx="148">
                  <c:v>67727.141134888239</c:v>
                </c:pt>
                <c:pt idx="149">
                  <c:v>65713.744497207794</c:v>
                </c:pt>
                <c:pt idx="150">
                  <c:v>65611.527615283994</c:v>
                </c:pt>
                <c:pt idx="151">
                  <c:v>70474.666592146386</c:v>
                </c:pt>
                <c:pt idx="152">
                  <c:v>73850.483797730165</c:v>
                </c:pt>
                <c:pt idx="153">
                  <c:v>72391.17616155844</c:v>
                </c:pt>
                <c:pt idx="154">
                  <c:v>75947.06032405865</c:v>
                </c:pt>
                <c:pt idx="155">
                  <c:v>77287.2680753647</c:v>
                </c:pt>
                <c:pt idx="156">
                  <c:v>75226.635620804416</c:v>
                </c:pt>
                <c:pt idx="157">
                  <c:v>76059.836273557667</c:v>
                </c:pt>
                <c:pt idx="158">
                  <c:v>73261.915233876731</c:v>
                </c:pt>
                <c:pt idx="159">
                  <c:v>70211.017833184189</c:v>
                </c:pt>
                <c:pt idx="160">
                  <c:v>72701.778109383857</c:v>
                </c:pt>
                <c:pt idx="161">
                  <c:v>77012.603383673413</c:v>
                </c:pt>
                <c:pt idx="162">
                  <c:v>76274.545274825956</c:v>
                </c:pt>
                <c:pt idx="163">
                  <c:v>77229.990861193117</c:v>
                </c:pt>
                <c:pt idx="164">
                  <c:v>73073.933731154946</c:v>
                </c:pt>
                <c:pt idx="165">
                  <c:v>75506.509980141665</c:v>
                </c:pt>
                <c:pt idx="166">
                  <c:v>79219.648056875449</c:v>
                </c:pt>
                <c:pt idx="167">
                  <c:v>81339.326208909129</c:v>
                </c:pt>
                <c:pt idx="168">
                  <c:v>79514.266262226811</c:v>
                </c:pt>
                <c:pt idx="169">
                  <c:v>76512.131303814953</c:v>
                </c:pt>
                <c:pt idx="170">
                  <c:v>81625.674680178781</c:v>
                </c:pt>
                <c:pt idx="171">
                  <c:v>81835.586371481244</c:v>
                </c:pt>
                <c:pt idx="172">
                  <c:v>75684.167457555101</c:v>
                </c:pt>
                <c:pt idx="173">
                  <c:v>91090.317396052385</c:v>
                </c:pt>
                <c:pt idx="174">
                  <c:v>84984.737410346279</c:v>
                </c:pt>
                <c:pt idx="175">
                  <c:v>93769.592236113298</c:v>
                </c:pt>
                <c:pt idx="176">
                  <c:v>92896.964534483763</c:v>
                </c:pt>
                <c:pt idx="177">
                  <c:v>87954.335526852519</c:v>
                </c:pt>
                <c:pt idx="178">
                  <c:v>92167.911728963227</c:v>
                </c:pt>
                <c:pt idx="179">
                  <c:v>96948.995529180713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890816"/>
        <c:axId val="285863296"/>
      </c:scatterChart>
      <c:valAx>
        <c:axId val="285890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5863296"/>
        <c:crosses val="autoZero"/>
        <c:crossBetween val="midCat"/>
      </c:valAx>
      <c:valAx>
        <c:axId val="285863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5890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Education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Income</c:v>
          </c:tx>
          <c:spPr>
            <a:ln w="28575">
              <a:noFill/>
            </a:ln>
          </c:spPr>
          <c:xVal>
            <c:numRef>
              <c:f>'DATA Modified'!$E$2:$E$181</c:f>
              <c:numCache>
                <c:formatCode>General</c:formatCode>
                <c:ptCount val="180"/>
                <c:pt idx="0">
                  <c:v>14</c:v>
                </c:pt>
                <c:pt idx="1">
                  <c:v>15</c:v>
                </c:pt>
                <c:pt idx="2">
                  <c:v>14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14</c:v>
                </c:pt>
                <c:pt idx="7">
                  <c:v>13</c:v>
                </c:pt>
                <c:pt idx="8">
                  <c:v>15</c:v>
                </c:pt>
                <c:pt idx="9">
                  <c:v>15</c:v>
                </c:pt>
                <c:pt idx="10">
                  <c:v>14</c:v>
                </c:pt>
                <c:pt idx="11">
                  <c:v>14</c:v>
                </c:pt>
                <c:pt idx="12">
                  <c:v>16</c:v>
                </c:pt>
                <c:pt idx="13">
                  <c:v>14</c:v>
                </c:pt>
                <c:pt idx="14">
                  <c:v>16</c:v>
                </c:pt>
                <c:pt idx="15">
                  <c:v>16</c:v>
                </c:pt>
                <c:pt idx="16">
                  <c:v>14</c:v>
                </c:pt>
                <c:pt idx="17">
                  <c:v>16</c:v>
                </c:pt>
                <c:pt idx="18">
                  <c:v>16</c:v>
                </c:pt>
                <c:pt idx="19">
                  <c:v>15</c:v>
                </c:pt>
                <c:pt idx="20">
                  <c:v>14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14</c:v>
                </c:pt>
                <c:pt idx="25">
                  <c:v>13</c:v>
                </c:pt>
                <c:pt idx="26">
                  <c:v>16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14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14</c:v>
                </c:pt>
                <c:pt idx="42">
                  <c:v>16</c:v>
                </c:pt>
                <c:pt idx="43">
                  <c:v>14</c:v>
                </c:pt>
                <c:pt idx="44">
                  <c:v>14</c:v>
                </c:pt>
                <c:pt idx="45">
                  <c:v>16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16</c:v>
                </c:pt>
                <c:pt idx="50">
                  <c:v>18</c:v>
                </c:pt>
                <c:pt idx="51">
                  <c:v>14</c:v>
                </c:pt>
                <c:pt idx="52">
                  <c:v>16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18</c:v>
                </c:pt>
                <c:pt idx="66">
                  <c:v>12</c:v>
                </c:pt>
                <c:pt idx="67">
                  <c:v>16</c:v>
                </c:pt>
                <c:pt idx="68">
                  <c:v>16</c:v>
                </c:pt>
                <c:pt idx="69">
                  <c:v>14</c:v>
                </c:pt>
                <c:pt idx="70">
                  <c:v>14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16</c:v>
                </c:pt>
                <c:pt idx="86">
                  <c:v>12</c:v>
                </c:pt>
                <c:pt idx="87">
                  <c:v>14</c:v>
                </c:pt>
                <c:pt idx="88">
                  <c:v>14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14</c:v>
                </c:pt>
                <c:pt idx="93">
                  <c:v>16</c:v>
                </c:pt>
                <c:pt idx="94">
                  <c:v>14</c:v>
                </c:pt>
                <c:pt idx="95">
                  <c:v>14</c:v>
                </c:pt>
                <c:pt idx="96">
                  <c:v>16</c:v>
                </c:pt>
                <c:pt idx="97">
                  <c:v>14</c:v>
                </c:pt>
                <c:pt idx="98">
                  <c:v>14</c:v>
                </c:pt>
                <c:pt idx="99">
                  <c:v>16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16</c:v>
                </c:pt>
                <c:pt idx="106">
                  <c:v>14</c:v>
                </c:pt>
                <c:pt idx="107">
                  <c:v>14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13</c:v>
                </c:pt>
                <c:pt idx="115">
                  <c:v>16</c:v>
                </c:pt>
                <c:pt idx="116">
                  <c:v>16</c:v>
                </c:pt>
                <c:pt idx="117">
                  <c:v>18</c:v>
                </c:pt>
                <c:pt idx="118">
                  <c:v>16</c:v>
                </c:pt>
                <c:pt idx="119">
                  <c:v>16</c:v>
                </c:pt>
                <c:pt idx="120">
                  <c:v>13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18</c:v>
                </c:pt>
                <c:pt idx="125">
                  <c:v>16</c:v>
                </c:pt>
                <c:pt idx="126">
                  <c:v>16</c:v>
                </c:pt>
                <c:pt idx="127">
                  <c:v>15</c:v>
                </c:pt>
                <c:pt idx="128">
                  <c:v>14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14</c:v>
                </c:pt>
                <c:pt idx="141">
                  <c:v>16</c:v>
                </c:pt>
                <c:pt idx="142">
                  <c:v>18</c:v>
                </c:pt>
                <c:pt idx="143">
                  <c:v>16</c:v>
                </c:pt>
                <c:pt idx="144">
                  <c:v>18</c:v>
                </c:pt>
                <c:pt idx="145">
                  <c:v>16</c:v>
                </c:pt>
                <c:pt idx="146">
                  <c:v>16</c:v>
                </c:pt>
                <c:pt idx="147">
                  <c:v>18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20</c:v>
                </c:pt>
                <c:pt idx="157">
                  <c:v>21</c:v>
                </c:pt>
                <c:pt idx="158">
                  <c:v>16</c:v>
                </c:pt>
                <c:pt idx="159">
                  <c:v>16</c:v>
                </c:pt>
                <c:pt idx="160">
                  <c:v>18</c:v>
                </c:pt>
                <c:pt idx="161">
                  <c:v>21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14</c:v>
                </c:pt>
                <c:pt idx="167">
                  <c:v>16</c:v>
                </c:pt>
                <c:pt idx="168">
                  <c:v>18</c:v>
                </c:pt>
                <c:pt idx="169">
                  <c:v>18</c:v>
                </c:pt>
                <c:pt idx="170">
                  <c:v>16</c:v>
                </c:pt>
                <c:pt idx="171">
                  <c:v>18</c:v>
                </c:pt>
                <c:pt idx="172">
                  <c:v>16</c:v>
                </c:pt>
                <c:pt idx="173">
                  <c:v>16</c:v>
                </c:pt>
                <c:pt idx="174">
                  <c:v>18</c:v>
                </c:pt>
                <c:pt idx="175">
                  <c:v>21</c:v>
                </c:pt>
                <c:pt idx="176">
                  <c:v>18</c:v>
                </c:pt>
                <c:pt idx="177">
                  <c:v>16</c:v>
                </c:pt>
                <c:pt idx="178">
                  <c:v>18</c:v>
                </c:pt>
                <c:pt idx="179">
                  <c:v>18</c:v>
                </c:pt>
              </c:numCache>
            </c:numRef>
          </c:xVal>
          <c:yVal>
            <c:numRef>
              <c:f>'DATA Modified'!$K$2:$K$181</c:f>
              <c:numCache>
                <c:formatCode>General</c:formatCode>
                <c:ptCount val="180"/>
                <c:pt idx="0">
                  <c:v>29562</c:v>
                </c:pt>
                <c:pt idx="1">
                  <c:v>31836</c:v>
                </c:pt>
                <c:pt idx="2">
                  <c:v>30699</c:v>
                </c:pt>
                <c:pt idx="3">
                  <c:v>32973</c:v>
                </c:pt>
                <c:pt idx="4">
                  <c:v>35247</c:v>
                </c:pt>
                <c:pt idx="5">
                  <c:v>32973</c:v>
                </c:pt>
                <c:pt idx="6">
                  <c:v>35247</c:v>
                </c:pt>
                <c:pt idx="7">
                  <c:v>32973</c:v>
                </c:pt>
                <c:pt idx="8">
                  <c:v>35247</c:v>
                </c:pt>
                <c:pt idx="9">
                  <c:v>37521</c:v>
                </c:pt>
                <c:pt idx="10">
                  <c:v>36384</c:v>
                </c:pt>
                <c:pt idx="11">
                  <c:v>35247</c:v>
                </c:pt>
                <c:pt idx="12">
                  <c:v>36384</c:v>
                </c:pt>
                <c:pt idx="13">
                  <c:v>35247</c:v>
                </c:pt>
                <c:pt idx="14">
                  <c:v>38658</c:v>
                </c:pt>
                <c:pt idx="15">
                  <c:v>40932</c:v>
                </c:pt>
                <c:pt idx="16">
                  <c:v>34110</c:v>
                </c:pt>
                <c:pt idx="17">
                  <c:v>39795</c:v>
                </c:pt>
                <c:pt idx="18">
                  <c:v>38658</c:v>
                </c:pt>
                <c:pt idx="19">
                  <c:v>34110</c:v>
                </c:pt>
                <c:pt idx="20">
                  <c:v>38658</c:v>
                </c:pt>
                <c:pt idx="21">
                  <c:v>40932</c:v>
                </c:pt>
                <c:pt idx="22">
                  <c:v>42069</c:v>
                </c:pt>
                <c:pt idx="23">
                  <c:v>44343</c:v>
                </c:pt>
                <c:pt idx="24">
                  <c:v>45480</c:v>
                </c:pt>
                <c:pt idx="25">
                  <c:v>42069</c:v>
                </c:pt>
                <c:pt idx="26">
                  <c:v>46617</c:v>
                </c:pt>
                <c:pt idx="27">
                  <c:v>48891</c:v>
                </c:pt>
                <c:pt idx="28">
                  <c:v>45480</c:v>
                </c:pt>
                <c:pt idx="29">
                  <c:v>53439</c:v>
                </c:pt>
                <c:pt idx="30">
                  <c:v>39795</c:v>
                </c:pt>
                <c:pt idx="31">
                  <c:v>40932</c:v>
                </c:pt>
                <c:pt idx="32">
                  <c:v>40932</c:v>
                </c:pt>
                <c:pt idx="33">
                  <c:v>43206</c:v>
                </c:pt>
                <c:pt idx="34">
                  <c:v>44343</c:v>
                </c:pt>
                <c:pt idx="35">
                  <c:v>52302</c:v>
                </c:pt>
                <c:pt idx="36">
                  <c:v>53439</c:v>
                </c:pt>
                <c:pt idx="37">
                  <c:v>51165</c:v>
                </c:pt>
                <c:pt idx="38">
                  <c:v>36384</c:v>
                </c:pt>
                <c:pt idx="39">
                  <c:v>44343</c:v>
                </c:pt>
                <c:pt idx="40">
                  <c:v>50028</c:v>
                </c:pt>
                <c:pt idx="41">
                  <c:v>45480</c:v>
                </c:pt>
                <c:pt idx="42">
                  <c:v>54576</c:v>
                </c:pt>
                <c:pt idx="43">
                  <c:v>45480</c:v>
                </c:pt>
                <c:pt idx="44">
                  <c:v>46617</c:v>
                </c:pt>
                <c:pt idx="45">
                  <c:v>52302</c:v>
                </c:pt>
                <c:pt idx="46">
                  <c:v>52302</c:v>
                </c:pt>
                <c:pt idx="47">
                  <c:v>54576</c:v>
                </c:pt>
                <c:pt idx="48">
                  <c:v>54576</c:v>
                </c:pt>
                <c:pt idx="49">
                  <c:v>51165</c:v>
                </c:pt>
                <c:pt idx="50">
                  <c:v>68220</c:v>
                </c:pt>
                <c:pt idx="51">
                  <c:v>46617</c:v>
                </c:pt>
                <c:pt idx="52">
                  <c:v>50028</c:v>
                </c:pt>
                <c:pt idx="53">
                  <c:v>46617</c:v>
                </c:pt>
                <c:pt idx="54">
                  <c:v>54576</c:v>
                </c:pt>
                <c:pt idx="55">
                  <c:v>54576</c:v>
                </c:pt>
                <c:pt idx="56">
                  <c:v>45480</c:v>
                </c:pt>
                <c:pt idx="57">
                  <c:v>46617</c:v>
                </c:pt>
                <c:pt idx="58">
                  <c:v>52302</c:v>
                </c:pt>
                <c:pt idx="59">
                  <c:v>55713</c:v>
                </c:pt>
                <c:pt idx="60">
                  <c:v>46617</c:v>
                </c:pt>
                <c:pt idx="61">
                  <c:v>51165</c:v>
                </c:pt>
                <c:pt idx="62">
                  <c:v>52302</c:v>
                </c:pt>
                <c:pt idx="63">
                  <c:v>48891</c:v>
                </c:pt>
                <c:pt idx="64">
                  <c:v>60261</c:v>
                </c:pt>
                <c:pt idx="65">
                  <c:v>67083</c:v>
                </c:pt>
                <c:pt idx="66">
                  <c:v>44343</c:v>
                </c:pt>
                <c:pt idx="67">
                  <c:v>37521</c:v>
                </c:pt>
                <c:pt idx="68">
                  <c:v>46617</c:v>
                </c:pt>
                <c:pt idx="69">
                  <c:v>54576</c:v>
                </c:pt>
                <c:pt idx="70">
                  <c:v>52302</c:v>
                </c:pt>
                <c:pt idx="71">
                  <c:v>56850</c:v>
                </c:pt>
                <c:pt idx="72">
                  <c:v>59124</c:v>
                </c:pt>
                <c:pt idx="73">
                  <c:v>61398</c:v>
                </c:pt>
                <c:pt idx="74">
                  <c:v>54576</c:v>
                </c:pt>
                <c:pt idx="75">
                  <c:v>53439</c:v>
                </c:pt>
                <c:pt idx="76">
                  <c:v>57987</c:v>
                </c:pt>
                <c:pt idx="77">
                  <c:v>60261</c:v>
                </c:pt>
                <c:pt idx="78">
                  <c:v>56850</c:v>
                </c:pt>
                <c:pt idx="79">
                  <c:v>64809</c:v>
                </c:pt>
                <c:pt idx="80">
                  <c:v>31836</c:v>
                </c:pt>
                <c:pt idx="81">
                  <c:v>32973</c:v>
                </c:pt>
                <c:pt idx="82">
                  <c:v>34110</c:v>
                </c:pt>
                <c:pt idx="83">
                  <c:v>38658</c:v>
                </c:pt>
                <c:pt idx="84">
                  <c:v>34110</c:v>
                </c:pt>
                <c:pt idx="85">
                  <c:v>34110</c:v>
                </c:pt>
                <c:pt idx="86">
                  <c:v>32973</c:v>
                </c:pt>
                <c:pt idx="87">
                  <c:v>36384</c:v>
                </c:pt>
                <c:pt idx="88">
                  <c:v>38658</c:v>
                </c:pt>
                <c:pt idx="89">
                  <c:v>45480</c:v>
                </c:pt>
                <c:pt idx="90">
                  <c:v>45480</c:v>
                </c:pt>
                <c:pt idx="91">
                  <c:v>43206</c:v>
                </c:pt>
                <c:pt idx="92">
                  <c:v>40932</c:v>
                </c:pt>
                <c:pt idx="93">
                  <c:v>45480</c:v>
                </c:pt>
                <c:pt idx="94">
                  <c:v>40932</c:v>
                </c:pt>
                <c:pt idx="95">
                  <c:v>48891</c:v>
                </c:pt>
                <c:pt idx="96">
                  <c:v>50028</c:v>
                </c:pt>
                <c:pt idx="97">
                  <c:v>45480</c:v>
                </c:pt>
                <c:pt idx="98">
                  <c:v>43206</c:v>
                </c:pt>
                <c:pt idx="99">
                  <c:v>52302</c:v>
                </c:pt>
                <c:pt idx="100">
                  <c:v>47754</c:v>
                </c:pt>
                <c:pt idx="101">
                  <c:v>45480</c:v>
                </c:pt>
                <c:pt idx="102">
                  <c:v>43206</c:v>
                </c:pt>
                <c:pt idx="103">
                  <c:v>45480</c:v>
                </c:pt>
                <c:pt idx="104">
                  <c:v>43206</c:v>
                </c:pt>
                <c:pt idx="105">
                  <c:v>50028</c:v>
                </c:pt>
                <c:pt idx="106">
                  <c:v>45480</c:v>
                </c:pt>
                <c:pt idx="107">
                  <c:v>48891</c:v>
                </c:pt>
                <c:pt idx="108">
                  <c:v>45480</c:v>
                </c:pt>
                <c:pt idx="109">
                  <c:v>50028</c:v>
                </c:pt>
                <c:pt idx="110">
                  <c:v>51165</c:v>
                </c:pt>
                <c:pt idx="111">
                  <c:v>45480</c:v>
                </c:pt>
                <c:pt idx="112">
                  <c:v>51165</c:v>
                </c:pt>
                <c:pt idx="113">
                  <c:v>57987</c:v>
                </c:pt>
                <c:pt idx="114">
                  <c:v>46617</c:v>
                </c:pt>
                <c:pt idx="115">
                  <c:v>52302</c:v>
                </c:pt>
                <c:pt idx="116">
                  <c:v>51165</c:v>
                </c:pt>
                <c:pt idx="117">
                  <c:v>65220</c:v>
                </c:pt>
                <c:pt idx="118">
                  <c:v>60261</c:v>
                </c:pt>
                <c:pt idx="119">
                  <c:v>53439</c:v>
                </c:pt>
                <c:pt idx="120">
                  <c:v>53439</c:v>
                </c:pt>
                <c:pt idx="121">
                  <c:v>50028</c:v>
                </c:pt>
                <c:pt idx="122">
                  <c:v>51165</c:v>
                </c:pt>
                <c:pt idx="123">
                  <c:v>53439</c:v>
                </c:pt>
                <c:pt idx="124">
                  <c:v>47754</c:v>
                </c:pt>
                <c:pt idx="125">
                  <c:v>64809</c:v>
                </c:pt>
                <c:pt idx="126">
                  <c:v>59124</c:v>
                </c:pt>
                <c:pt idx="127">
                  <c:v>67083</c:v>
                </c:pt>
                <c:pt idx="128">
                  <c:v>52302</c:v>
                </c:pt>
                <c:pt idx="129">
                  <c:v>53439</c:v>
                </c:pt>
                <c:pt idx="130">
                  <c:v>50028</c:v>
                </c:pt>
                <c:pt idx="131">
                  <c:v>53439</c:v>
                </c:pt>
                <c:pt idx="132">
                  <c:v>48891</c:v>
                </c:pt>
                <c:pt idx="133">
                  <c:v>62535</c:v>
                </c:pt>
                <c:pt idx="134">
                  <c:v>59124</c:v>
                </c:pt>
                <c:pt idx="135">
                  <c:v>61398</c:v>
                </c:pt>
                <c:pt idx="136">
                  <c:v>57987</c:v>
                </c:pt>
                <c:pt idx="137">
                  <c:v>64809</c:v>
                </c:pt>
                <c:pt idx="138">
                  <c:v>54576</c:v>
                </c:pt>
                <c:pt idx="139">
                  <c:v>57987</c:v>
                </c:pt>
                <c:pt idx="140">
                  <c:v>48658</c:v>
                </c:pt>
                <c:pt idx="141">
                  <c:v>54781</c:v>
                </c:pt>
                <c:pt idx="142">
                  <c:v>48556</c:v>
                </c:pt>
                <c:pt idx="143">
                  <c:v>58516</c:v>
                </c:pt>
                <c:pt idx="144">
                  <c:v>53536</c:v>
                </c:pt>
                <c:pt idx="145">
                  <c:v>48556</c:v>
                </c:pt>
                <c:pt idx="146">
                  <c:v>61006</c:v>
                </c:pt>
                <c:pt idx="147">
                  <c:v>57271</c:v>
                </c:pt>
                <c:pt idx="148">
                  <c:v>52291</c:v>
                </c:pt>
                <c:pt idx="149">
                  <c:v>49801</c:v>
                </c:pt>
                <c:pt idx="150">
                  <c:v>49801</c:v>
                </c:pt>
                <c:pt idx="151">
                  <c:v>62251</c:v>
                </c:pt>
                <c:pt idx="152">
                  <c:v>61006</c:v>
                </c:pt>
                <c:pt idx="153">
                  <c:v>64741</c:v>
                </c:pt>
                <c:pt idx="154">
                  <c:v>70966</c:v>
                </c:pt>
                <c:pt idx="155">
                  <c:v>75946</c:v>
                </c:pt>
                <c:pt idx="156">
                  <c:v>74701</c:v>
                </c:pt>
                <c:pt idx="157">
                  <c:v>69721</c:v>
                </c:pt>
                <c:pt idx="158">
                  <c:v>64741</c:v>
                </c:pt>
                <c:pt idx="159">
                  <c:v>83416</c:v>
                </c:pt>
                <c:pt idx="160">
                  <c:v>88396</c:v>
                </c:pt>
                <c:pt idx="161">
                  <c:v>90886</c:v>
                </c:pt>
                <c:pt idx="162">
                  <c:v>92131</c:v>
                </c:pt>
                <c:pt idx="163">
                  <c:v>77191</c:v>
                </c:pt>
                <c:pt idx="164">
                  <c:v>88396</c:v>
                </c:pt>
                <c:pt idx="165">
                  <c:v>52290</c:v>
                </c:pt>
                <c:pt idx="166">
                  <c:v>85906</c:v>
                </c:pt>
                <c:pt idx="167">
                  <c:v>90886</c:v>
                </c:pt>
                <c:pt idx="168">
                  <c:v>103336</c:v>
                </c:pt>
                <c:pt idx="169">
                  <c:v>99601</c:v>
                </c:pt>
                <c:pt idx="170">
                  <c:v>89641</c:v>
                </c:pt>
                <c:pt idx="171">
                  <c:v>95866</c:v>
                </c:pt>
                <c:pt idx="172">
                  <c:v>92131</c:v>
                </c:pt>
                <c:pt idx="173">
                  <c:v>92131</c:v>
                </c:pt>
                <c:pt idx="174">
                  <c:v>104581</c:v>
                </c:pt>
                <c:pt idx="175">
                  <c:v>83416</c:v>
                </c:pt>
                <c:pt idx="176">
                  <c:v>89641</c:v>
                </c:pt>
                <c:pt idx="177">
                  <c:v>90886</c:v>
                </c:pt>
                <c:pt idx="178">
                  <c:v>104581</c:v>
                </c:pt>
                <c:pt idx="179">
                  <c:v>95508</c:v>
                </c:pt>
              </c:numCache>
            </c:numRef>
          </c:yVal>
          <c:smooth val="0"/>
        </c:ser>
        <c:ser>
          <c:idx val="1"/>
          <c:order val="1"/>
          <c:tx>
            <c:v>Predicted Income</c:v>
          </c:tx>
          <c:spPr>
            <a:ln w="28575">
              <a:noFill/>
            </a:ln>
          </c:spPr>
          <c:xVal>
            <c:numRef>
              <c:f>'DATA Modified'!$E$2:$E$181</c:f>
              <c:numCache>
                <c:formatCode>General</c:formatCode>
                <c:ptCount val="180"/>
                <c:pt idx="0">
                  <c:v>14</c:v>
                </c:pt>
                <c:pt idx="1">
                  <c:v>15</c:v>
                </c:pt>
                <c:pt idx="2">
                  <c:v>14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14</c:v>
                </c:pt>
                <c:pt idx="7">
                  <c:v>13</c:v>
                </c:pt>
                <c:pt idx="8">
                  <c:v>15</c:v>
                </c:pt>
                <c:pt idx="9">
                  <c:v>15</c:v>
                </c:pt>
                <c:pt idx="10">
                  <c:v>14</c:v>
                </c:pt>
                <c:pt idx="11">
                  <c:v>14</c:v>
                </c:pt>
                <c:pt idx="12">
                  <c:v>16</c:v>
                </c:pt>
                <c:pt idx="13">
                  <c:v>14</c:v>
                </c:pt>
                <c:pt idx="14">
                  <c:v>16</c:v>
                </c:pt>
                <c:pt idx="15">
                  <c:v>16</c:v>
                </c:pt>
                <c:pt idx="16">
                  <c:v>14</c:v>
                </c:pt>
                <c:pt idx="17">
                  <c:v>16</c:v>
                </c:pt>
                <c:pt idx="18">
                  <c:v>16</c:v>
                </c:pt>
                <c:pt idx="19">
                  <c:v>15</c:v>
                </c:pt>
                <c:pt idx="20">
                  <c:v>14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14</c:v>
                </c:pt>
                <c:pt idx="25">
                  <c:v>13</c:v>
                </c:pt>
                <c:pt idx="26">
                  <c:v>16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14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14</c:v>
                </c:pt>
                <c:pt idx="42">
                  <c:v>16</c:v>
                </c:pt>
                <c:pt idx="43">
                  <c:v>14</c:v>
                </c:pt>
                <c:pt idx="44">
                  <c:v>14</c:v>
                </c:pt>
                <c:pt idx="45">
                  <c:v>16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16</c:v>
                </c:pt>
                <c:pt idx="50">
                  <c:v>18</c:v>
                </c:pt>
                <c:pt idx="51">
                  <c:v>14</c:v>
                </c:pt>
                <c:pt idx="52">
                  <c:v>16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18</c:v>
                </c:pt>
                <c:pt idx="66">
                  <c:v>12</c:v>
                </c:pt>
                <c:pt idx="67">
                  <c:v>16</c:v>
                </c:pt>
                <c:pt idx="68">
                  <c:v>16</c:v>
                </c:pt>
                <c:pt idx="69">
                  <c:v>14</c:v>
                </c:pt>
                <c:pt idx="70">
                  <c:v>14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16</c:v>
                </c:pt>
                <c:pt idx="86">
                  <c:v>12</c:v>
                </c:pt>
                <c:pt idx="87">
                  <c:v>14</c:v>
                </c:pt>
                <c:pt idx="88">
                  <c:v>14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14</c:v>
                </c:pt>
                <c:pt idx="93">
                  <c:v>16</c:v>
                </c:pt>
                <c:pt idx="94">
                  <c:v>14</c:v>
                </c:pt>
                <c:pt idx="95">
                  <c:v>14</c:v>
                </c:pt>
                <c:pt idx="96">
                  <c:v>16</c:v>
                </c:pt>
                <c:pt idx="97">
                  <c:v>14</c:v>
                </c:pt>
                <c:pt idx="98">
                  <c:v>14</c:v>
                </c:pt>
                <c:pt idx="99">
                  <c:v>16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16</c:v>
                </c:pt>
                <c:pt idx="106">
                  <c:v>14</c:v>
                </c:pt>
                <c:pt idx="107">
                  <c:v>14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13</c:v>
                </c:pt>
                <c:pt idx="115">
                  <c:v>16</c:v>
                </c:pt>
                <c:pt idx="116">
                  <c:v>16</c:v>
                </c:pt>
                <c:pt idx="117">
                  <c:v>18</c:v>
                </c:pt>
                <c:pt idx="118">
                  <c:v>16</c:v>
                </c:pt>
                <c:pt idx="119">
                  <c:v>16</c:v>
                </c:pt>
                <c:pt idx="120">
                  <c:v>13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18</c:v>
                </c:pt>
                <c:pt idx="125">
                  <c:v>16</c:v>
                </c:pt>
                <c:pt idx="126">
                  <c:v>16</c:v>
                </c:pt>
                <c:pt idx="127">
                  <c:v>15</c:v>
                </c:pt>
                <c:pt idx="128">
                  <c:v>14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14</c:v>
                </c:pt>
                <c:pt idx="141">
                  <c:v>16</c:v>
                </c:pt>
                <c:pt idx="142">
                  <c:v>18</c:v>
                </c:pt>
                <c:pt idx="143">
                  <c:v>16</c:v>
                </c:pt>
                <c:pt idx="144">
                  <c:v>18</c:v>
                </c:pt>
                <c:pt idx="145">
                  <c:v>16</c:v>
                </c:pt>
                <c:pt idx="146">
                  <c:v>16</c:v>
                </c:pt>
                <c:pt idx="147">
                  <c:v>18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20</c:v>
                </c:pt>
                <c:pt idx="157">
                  <c:v>21</c:v>
                </c:pt>
                <c:pt idx="158">
                  <c:v>16</c:v>
                </c:pt>
                <c:pt idx="159">
                  <c:v>16</c:v>
                </c:pt>
                <c:pt idx="160">
                  <c:v>18</c:v>
                </c:pt>
                <c:pt idx="161">
                  <c:v>21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14</c:v>
                </c:pt>
                <c:pt idx="167">
                  <c:v>16</c:v>
                </c:pt>
                <c:pt idx="168">
                  <c:v>18</c:v>
                </c:pt>
                <c:pt idx="169">
                  <c:v>18</c:v>
                </c:pt>
                <c:pt idx="170">
                  <c:v>16</c:v>
                </c:pt>
                <c:pt idx="171">
                  <c:v>18</c:v>
                </c:pt>
                <c:pt idx="172">
                  <c:v>16</c:v>
                </c:pt>
                <c:pt idx="173">
                  <c:v>16</c:v>
                </c:pt>
                <c:pt idx="174">
                  <c:v>18</c:v>
                </c:pt>
                <c:pt idx="175">
                  <c:v>21</c:v>
                </c:pt>
                <c:pt idx="176">
                  <c:v>18</c:v>
                </c:pt>
                <c:pt idx="177">
                  <c:v>16</c:v>
                </c:pt>
                <c:pt idx="178">
                  <c:v>18</c:v>
                </c:pt>
                <c:pt idx="179">
                  <c:v>18</c:v>
                </c:pt>
              </c:numCache>
            </c:numRef>
          </c:xVal>
          <c:yVal>
            <c:numRef>
              <c:f>'Income All Vars But 498'!$B$32:$B$211</c:f>
              <c:numCache>
                <c:formatCode>General</c:formatCode>
                <c:ptCount val="180"/>
                <c:pt idx="0">
                  <c:v>32686.244405302827</c:v>
                </c:pt>
                <c:pt idx="1">
                  <c:v>34985.143985827075</c:v>
                </c:pt>
                <c:pt idx="2">
                  <c:v>35088.285323801138</c:v>
                </c:pt>
                <c:pt idx="3">
                  <c:v>31170.686129977999</c:v>
                </c:pt>
                <c:pt idx="4">
                  <c:v>36202.515581044783</c:v>
                </c:pt>
                <c:pt idx="5">
                  <c:v>35659.857554337323</c:v>
                </c:pt>
                <c:pt idx="6">
                  <c:v>37302.047910101574</c:v>
                </c:pt>
                <c:pt idx="7">
                  <c:v>34917.196316969879</c:v>
                </c:pt>
                <c:pt idx="8">
                  <c:v>40265.807972340437</c:v>
                </c:pt>
                <c:pt idx="9">
                  <c:v>39026.017630128219</c:v>
                </c:pt>
                <c:pt idx="10">
                  <c:v>37604.630740645356</c:v>
                </c:pt>
                <c:pt idx="11">
                  <c:v>40159.809366565176</c:v>
                </c:pt>
                <c:pt idx="12">
                  <c:v>40297.794948108931</c:v>
                </c:pt>
                <c:pt idx="13">
                  <c:v>36553.574094610594</c:v>
                </c:pt>
                <c:pt idx="14">
                  <c:v>46159.115604885963</c:v>
                </c:pt>
                <c:pt idx="15">
                  <c:v>43144.858811039434</c:v>
                </c:pt>
                <c:pt idx="16">
                  <c:v>38874.490102490265</c:v>
                </c:pt>
                <c:pt idx="17">
                  <c:v>44798.591528715333</c:v>
                </c:pt>
                <c:pt idx="18">
                  <c:v>43689.329081216667</c:v>
                </c:pt>
                <c:pt idx="19">
                  <c:v>40610.396480116899</c:v>
                </c:pt>
                <c:pt idx="20">
                  <c:v>40900.553814085491</c:v>
                </c:pt>
                <c:pt idx="21">
                  <c:v>42991.041949907929</c:v>
                </c:pt>
                <c:pt idx="22">
                  <c:v>43582.175659637418</c:v>
                </c:pt>
                <c:pt idx="23">
                  <c:v>46944.774124513366</c:v>
                </c:pt>
                <c:pt idx="24">
                  <c:v>40984.622511841444</c:v>
                </c:pt>
                <c:pt idx="25">
                  <c:v>39951.315101530221</c:v>
                </c:pt>
                <c:pt idx="26">
                  <c:v>42415.946474741751</c:v>
                </c:pt>
                <c:pt idx="27">
                  <c:v>41538.350963367237</c:v>
                </c:pt>
                <c:pt idx="28">
                  <c:v>40352.560299278251</c:v>
                </c:pt>
                <c:pt idx="29">
                  <c:v>41683.303938838508</c:v>
                </c:pt>
                <c:pt idx="30">
                  <c:v>42121.46555581507</c:v>
                </c:pt>
                <c:pt idx="31">
                  <c:v>43406.11884306118</c:v>
                </c:pt>
                <c:pt idx="32">
                  <c:v>44940.021259556612</c:v>
                </c:pt>
                <c:pt idx="33">
                  <c:v>44038.575351312698</c:v>
                </c:pt>
                <c:pt idx="34">
                  <c:v>42548.084810879969</c:v>
                </c:pt>
                <c:pt idx="35">
                  <c:v>48674.105949973324</c:v>
                </c:pt>
                <c:pt idx="36">
                  <c:v>46467.039076459958</c:v>
                </c:pt>
                <c:pt idx="37">
                  <c:v>46905.20069343652</c:v>
                </c:pt>
                <c:pt idx="38">
                  <c:v>43463.479876146521</c:v>
                </c:pt>
                <c:pt idx="39">
                  <c:v>47926.476902860901</c:v>
                </c:pt>
                <c:pt idx="40">
                  <c:v>45097.651114629116</c:v>
                </c:pt>
                <c:pt idx="41">
                  <c:v>45455.188183147249</c:v>
                </c:pt>
                <c:pt idx="42">
                  <c:v>46644.230410725766</c:v>
                </c:pt>
                <c:pt idx="43">
                  <c:v>42002.769772324158</c:v>
                </c:pt>
                <c:pt idx="44">
                  <c:v>43061.845535640576</c:v>
                </c:pt>
                <c:pt idx="45">
                  <c:v>46901.677448806513</c:v>
                </c:pt>
                <c:pt idx="46">
                  <c:v>45125.314505439514</c:v>
                </c:pt>
                <c:pt idx="47">
                  <c:v>45881.807438212156</c:v>
                </c:pt>
                <c:pt idx="48">
                  <c:v>46195.932630667579</c:v>
                </c:pt>
                <c:pt idx="49">
                  <c:v>46806.066389138927</c:v>
                </c:pt>
                <c:pt idx="50">
                  <c:v>53339.145304103862</c:v>
                </c:pt>
                <c:pt idx="51">
                  <c:v>45336.492399656338</c:v>
                </c:pt>
                <c:pt idx="52">
                  <c:v>50685.104055026895</c:v>
                </c:pt>
                <c:pt idx="53">
                  <c:v>49489.177227856286</c:v>
                </c:pt>
                <c:pt idx="54">
                  <c:v>46077.236847176668</c:v>
                </c:pt>
                <c:pt idx="55">
                  <c:v>48505.700572323927</c:v>
                </c:pt>
                <c:pt idx="56">
                  <c:v>46230.208939929595</c:v>
                </c:pt>
                <c:pt idx="57">
                  <c:v>47094.989811971056</c:v>
                </c:pt>
                <c:pt idx="58">
                  <c:v>50490.441485397139</c:v>
                </c:pt>
                <c:pt idx="59">
                  <c:v>51021.963194832701</c:v>
                </c:pt>
                <c:pt idx="60">
                  <c:v>53850.7889830645</c:v>
                </c:pt>
                <c:pt idx="61">
                  <c:v>54542.191514781138</c:v>
                </c:pt>
                <c:pt idx="62">
                  <c:v>53830.382735492611</c:v>
                </c:pt>
                <c:pt idx="63">
                  <c:v>56924.386096064482</c:v>
                </c:pt>
                <c:pt idx="64">
                  <c:v>56552.055102145154</c:v>
                </c:pt>
                <c:pt idx="65">
                  <c:v>57418.108251608021</c:v>
                </c:pt>
                <c:pt idx="66">
                  <c:v>50245.592231585135</c:v>
                </c:pt>
                <c:pt idx="67">
                  <c:v>58087.092036330156</c:v>
                </c:pt>
                <c:pt idx="68">
                  <c:v>59030.995260785669</c:v>
                </c:pt>
                <c:pt idx="69">
                  <c:v>53652.603168804722</c:v>
                </c:pt>
                <c:pt idx="70">
                  <c:v>52312.995643584247</c:v>
                </c:pt>
                <c:pt idx="71">
                  <c:v>59030.995260785669</c:v>
                </c:pt>
                <c:pt idx="72">
                  <c:v>61694.4618259743</c:v>
                </c:pt>
                <c:pt idx="73">
                  <c:v>60566.032194970656</c:v>
                </c:pt>
                <c:pt idx="74">
                  <c:v>64445.069860858639</c:v>
                </c:pt>
                <c:pt idx="75">
                  <c:v>63743.259484919894</c:v>
                </c:pt>
                <c:pt idx="76">
                  <c:v>60728.157922694802</c:v>
                </c:pt>
                <c:pt idx="77">
                  <c:v>67668.115821981555</c:v>
                </c:pt>
                <c:pt idx="78">
                  <c:v>70216.409848309282</c:v>
                </c:pt>
                <c:pt idx="79">
                  <c:v>70688.847774547874</c:v>
                </c:pt>
                <c:pt idx="80">
                  <c:v>33124.700637780727</c:v>
                </c:pt>
                <c:pt idx="81">
                  <c:v>33038.718115131051</c:v>
                </c:pt>
                <c:pt idx="82">
                  <c:v>38153.602939061035</c:v>
                </c:pt>
                <c:pt idx="83">
                  <c:v>36156.440660654705</c:v>
                </c:pt>
                <c:pt idx="84">
                  <c:v>44381.433014201451</c:v>
                </c:pt>
                <c:pt idx="85">
                  <c:v>40886.306310382133</c:v>
                </c:pt>
                <c:pt idx="86">
                  <c:v>35030.426422131779</c:v>
                </c:pt>
                <c:pt idx="87">
                  <c:v>41141.217529411355</c:v>
                </c:pt>
                <c:pt idx="88">
                  <c:v>40483.662776225501</c:v>
                </c:pt>
                <c:pt idx="89">
                  <c:v>42122.443217735126</c:v>
                </c:pt>
                <c:pt idx="90">
                  <c:v>46858.102642467253</c:v>
                </c:pt>
                <c:pt idx="91">
                  <c:v>44996.683575765841</c:v>
                </c:pt>
                <c:pt idx="92">
                  <c:v>38617.307169868618</c:v>
                </c:pt>
                <c:pt idx="93">
                  <c:v>42425.27059057189</c:v>
                </c:pt>
                <c:pt idx="94">
                  <c:v>41649.047192742604</c:v>
                </c:pt>
                <c:pt idx="95">
                  <c:v>38668.498181511211</c:v>
                </c:pt>
                <c:pt idx="96">
                  <c:v>43839.073734237398</c:v>
                </c:pt>
                <c:pt idx="97">
                  <c:v>41646.368716491161</c:v>
                </c:pt>
                <c:pt idx="98">
                  <c:v>40574.741397612401</c:v>
                </c:pt>
                <c:pt idx="99">
                  <c:v>45122.609363647789</c:v>
                </c:pt>
                <c:pt idx="100">
                  <c:v>44423.98882120358</c:v>
                </c:pt>
                <c:pt idx="101">
                  <c:v>41451.819477236786</c:v>
                </c:pt>
                <c:pt idx="102">
                  <c:v>38523.709631312042</c:v>
                </c:pt>
                <c:pt idx="103">
                  <c:v>48349.755861125399</c:v>
                </c:pt>
                <c:pt idx="104">
                  <c:v>41535.123523635026</c:v>
                </c:pt>
                <c:pt idx="105">
                  <c:v>43398.363831238625</c:v>
                </c:pt>
                <c:pt idx="106">
                  <c:v>39590.400410535352</c:v>
                </c:pt>
                <c:pt idx="107">
                  <c:v>43911.98726957458</c:v>
                </c:pt>
                <c:pt idx="108">
                  <c:v>46937.168866086162</c:v>
                </c:pt>
                <c:pt idx="109">
                  <c:v>45378.038014427155</c:v>
                </c:pt>
                <c:pt idx="110">
                  <c:v>46912.670847237394</c:v>
                </c:pt>
                <c:pt idx="111">
                  <c:v>43809.055809501442</c:v>
                </c:pt>
                <c:pt idx="112">
                  <c:v>47027.730055722917</c:v>
                </c:pt>
                <c:pt idx="113">
                  <c:v>44964.146733860223</c:v>
                </c:pt>
                <c:pt idx="114">
                  <c:v>45795.955865838965</c:v>
                </c:pt>
                <c:pt idx="115">
                  <c:v>52870.540956660785</c:v>
                </c:pt>
                <c:pt idx="116">
                  <c:v>49942.431110736041</c:v>
                </c:pt>
                <c:pt idx="117">
                  <c:v>53524.980411093355</c:v>
                </c:pt>
                <c:pt idx="118">
                  <c:v>54582.234933507592</c:v>
                </c:pt>
                <c:pt idx="119">
                  <c:v>53929.616719977203</c:v>
                </c:pt>
                <c:pt idx="120">
                  <c:v>52812.203021702655</c:v>
                </c:pt>
                <c:pt idx="121">
                  <c:v>53375.692143740591</c:v>
                </c:pt>
                <c:pt idx="122">
                  <c:v>54988.69248329362</c:v>
                </c:pt>
                <c:pt idx="123">
                  <c:v>55495.757495267157</c:v>
                </c:pt>
                <c:pt idx="124">
                  <c:v>52273.008379650666</c:v>
                </c:pt>
                <c:pt idx="125">
                  <c:v>56067.329725803327</c:v>
                </c:pt>
                <c:pt idx="126">
                  <c:v>53008.413207829159</c:v>
                </c:pt>
                <c:pt idx="127">
                  <c:v>51954.305254257713</c:v>
                </c:pt>
                <c:pt idx="128">
                  <c:v>53133.765908473004</c:v>
                </c:pt>
                <c:pt idx="129">
                  <c:v>56858.425282778036</c:v>
                </c:pt>
                <c:pt idx="130">
                  <c:v>55240.488403569558</c:v>
                </c:pt>
                <c:pt idx="131">
                  <c:v>57106.844009926441</c:v>
                </c:pt>
                <c:pt idx="132">
                  <c:v>57611.995197006247</c:v>
                </c:pt>
                <c:pt idx="133">
                  <c:v>59646.078025883144</c:v>
                </c:pt>
                <c:pt idx="134">
                  <c:v>60941.626053061547</c:v>
                </c:pt>
                <c:pt idx="135">
                  <c:v>61276.726019735732</c:v>
                </c:pt>
                <c:pt idx="136">
                  <c:v>59469.176440928328</c:v>
                </c:pt>
                <c:pt idx="137">
                  <c:v>62402.222826508514</c:v>
                </c:pt>
                <c:pt idx="138">
                  <c:v>66304.124629976097</c:v>
                </c:pt>
                <c:pt idx="139">
                  <c:v>68414.661140702025</c:v>
                </c:pt>
                <c:pt idx="140">
                  <c:v>61265.165455055692</c:v>
                </c:pt>
                <c:pt idx="141">
                  <c:v>60139.24721374712</c:v>
                </c:pt>
                <c:pt idx="142">
                  <c:v>68846.145449780204</c:v>
                </c:pt>
                <c:pt idx="143">
                  <c:v>62926.495855477449</c:v>
                </c:pt>
                <c:pt idx="144">
                  <c:v>66103.236249716501</c:v>
                </c:pt>
                <c:pt idx="145">
                  <c:v>60445.157164210068</c:v>
                </c:pt>
                <c:pt idx="146">
                  <c:v>61504.232927526486</c:v>
                </c:pt>
                <c:pt idx="147">
                  <c:v>65327.830481418307</c:v>
                </c:pt>
                <c:pt idx="148">
                  <c:v>67727.141134888239</c:v>
                </c:pt>
                <c:pt idx="149">
                  <c:v>65713.744497207794</c:v>
                </c:pt>
                <c:pt idx="150">
                  <c:v>65611.527615283994</c:v>
                </c:pt>
                <c:pt idx="151">
                  <c:v>70474.666592146386</c:v>
                </c:pt>
                <c:pt idx="152">
                  <c:v>73850.483797730165</c:v>
                </c:pt>
                <c:pt idx="153">
                  <c:v>72391.17616155844</c:v>
                </c:pt>
                <c:pt idx="154">
                  <c:v>75947.06032405865</c:v>
                </c:pt>
                <c:pt idx="155">
                  <c:v>77287.2680753647</c:v>
                </c:pt>
                <c:pt idx="156">
                  <c:v>75226.635620804416</c:v>
                </c:pt>
                <c:pt idx="157">
                  <c:v>76059.836273557667</c:v>
                </c:pt>
                <c:pt idx="158">
                  <c:v>73261.915233876731</c:v>
                </c:pt>
                <c:pt idx="159">
                  <c:v>70211.017833184189</c:v>
                </c:pt>
                <c:pt idx="160">
                  <c:v>72701.778109383857</c:v>
                </c:pt>
                <c:pt idx="161">
                  <c:v>77012.603383673413</c:v>
                </c:pt>
                <c:pt idx="162">
                  <c:v>76274.545274825956</c:v>
                </c:pt>
                <c:pt idx="163">
                  <c:v>77229.990861193117</c:v>
                </c:pt>
                <c:pt idx="164">
                  <c:v>73073.933731154946</c:v>
                </c:pt>
                <c:pt idx="165">
                  <c:v>75506.509980141665</c:v>
                </c:pt>
                <c:pt idx="166">
                  <c:v>79219.648056875449</c:v>
                </c:pt>
                <c:pt idx="167">
                  <c:v>81339.326208909129</c:v>
                </c:pt>
                <c:pt idx="168">
                  <c:v>79514.266262226811</c:v>
                </c:pt>
                <c:pt idx="169">
                  <c:v>76512.131303814953</c:v>
                </c:pt>
                <c:pt idx="170">
                  <c:v>81625.674680178781</c:v>
                </c:pt>
                <c:pt idx="171">
                  <c:v>81835.586371481244</c:v>
                </c:pt>
                <c:pt idx="172">
                  <c:v>75684.167457555101</c:v>
                </c:pt>
                <c:pt idx="173">
                  <c:v>91090.317396052385</c:v>
                </c:pt>
                <c:pt idx="174">
                  <c:v>84984.737410346279</c:v>
                </c:pt>
                <c:pt idx="175">
                  <c:v>93769.592236113298</c:v>
                </c:pt>
                <c:pt idx="176">
                  <c:v>92896.964534483763</c:v>
                </c:pt>
                <c:pt idx="177">
                  <c:v>87954.335526852519</c:v>
                </c:pt>
                <c:pt idx="178">
                  <c:v>92167.911728963227</c:v>
                </c:pt>
                <c:pt idx="179">
                  <c:v>96948.995529180713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642752"/>
        <c:axId val="287570560"/>
      </c:scatterChart>
      <c:valAx>
        <c:axId val="287642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Education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7570560"/>
        <c:crosses val="autoZero"/>
        <c:crossBetween val="midCat"/>
      </c:valAx>
      <c:valAx>
        <c:axId val="287570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7642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Gender 1=M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Income</c:v>
          </c:tx>
          <c:spPr>
            <a:ln w="28575">
              <a:noFill/>
            </a:ln>
          </c:spPr>
          <c:xVal>
            <c:numRef>
              <c:f>'DATA Modified'!$F$2:$F$181</c:f>
              <c:numCache>
                <c:formatCode>General</c:formatCode>
                <c:ptCount val="18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</c:numCache>
            </c:numRef>
          </c:xVal>
          <c:yVal>
            <c:numRef>
              <c:f>'DATA Modified'!$K$2:$K$181</c:f>
              <c:numCache>
                <c:formatCode>General</c:formatCode>
                <c:ptCount val="180"/>
                <c:pt idx="0">
                  <c:v>29562</c:v>
                </c:pt>
                <c:pt idx="1">
                  <c:v>31836</c:v>
                </c:pt>
                <c:pt idx="2">
                  <c:v>30699</c:v>
                </c:pt>
                <c:pt idx="3">
                  <c:v>32973</c:v>
                </c:pt>
                <c:pt idx="4">
                  <c:v>35247</c:v>
                </c:pt>
                <c:pt idx="5">
                  <c:v>32973</c:v>
                </c:pt>
                <c:pt idx="6">
                  <c:v>35247</c:v>
                </c:pt>
                <c:pt idx="7">
                  <c:v>32973</c:v>
                </c:pt>
                <c:pt idx="8">
                  <c:v>35247</c:v>
                </c:pt>
                <c:pt idx="9">
                  <c:v>37521</c:v>
                </c:pt>
                <c:pt idx="10">
                  <c:v>36384</c:v>
                </c:pt>
                <c:pt idx="11">
                  <c:v>35247</c:v>
                </c:pt>
                <c:pt idx="12">
                  <c:v>36384</c:v>
                </c:pt>
                <c:pt idx="13">
                  <c:v>35247</c:v>
                </c:pt>
                <c:pt idx="14">
                  <c:v>38658</c:v>
                </c:pt>
                <c:pt idx="15">
                  <c:v>40932</c:v>
                </c:pt>
                <c:pt idx="16">
                  <c:v>34110</c:v>
                </c:pt>
                <c:pt idx="17">
                  <c:v>39795</c:v>
                </c:pt>
                <c:pt idx="18">
                  <c:v>38658</c:v>
                </c:pt>
                <c:pt idx="19">
                  <c:v>34110</c:v>
                </c:pt>
                <c:pt idx="20">
                  <c:v>38658</c:v>
                </c:pt>
                <c:pt idx="21">
                  <c:v>40932</c:v>
                </c:pt>
                <c:pt idx="22">
                  <c:v>42069</c:v>
                </c:pt>
                <c:pt idx="23">
                  <c:v>44343</c:v>
                </c:pt>
                <c:pt idx="24">
                  <c:v>45480</c:v>
                </c:pt>
                <c:pt idx="25">
                  <c:v>42069</c:v>
                </c:pt>
                <c:pt idx="26">
                  <c:v>46617</c:v>
                </c:pt>
                <c:pt idx="27">
                  <c:v>48891</c:v>
                </c:pt>
                <c:pt idx="28">
                  <c:v>45480</c:v>
                </c:pt>
                <c:pt idx="29">
                  <c:v>53439</c:v>
                </c:pt>
                <c:pt idx="30">
                  <c:v>39795</c:v>
                </c:pt>
                <c:pt idx="31">
                  <c:v>40932</c:v>
                </c:pt>
                <c:pt idx="32">
                  <c:v>40932</c:v>
                </c:pt>
                <c:pt idx="33">
                  <c:v>43206</c:v>
                </c:pt>
                <c:pt idx="34">
                  <c:v>44343</c:v>
                </c:pt>
                <c:pt idx="35">
                  <c:v>52302</c:v>
                </c:pt>
                <c:pt idx="36">
                  <c:v>53439</c:v>
                </c:pt>
                <c:pt idx="37">
                  <c:v>51165</c:v>
                </c:pt>
                <c:pt idx="38">
                  <c:v>36384</c:v>
                </c:pt>
                <c:pt idx="39">
                  <c:v>44343</c:v>
                </c:pt>
                <c:pt idx="40">
                  <c:v>50028</c:v>
                </c:pt>
                <c:pt idx="41">
                  <c:v>45480</c:v>
                </c:pt>
                <c:pt idx="42">
                  <c:v>54576</c:v>
                </c:pt>
                <c:pt idx="43">
                  <c:v>45480</c:v>
                </c:pt>
                <c:pt idx="44">
                  <c:v>46617</c:v>
                </c:pt>
                <c:pt idx="45">
                  <c:v>52302</c:v>
                </c:pt>
                <c:pt idx="46">
                  <c:v>52302</c:v>
                </c:pt>
                <c:pt idx="47">
                  <c:v>54576</c:v>
                </c:pt>
                <c:pt idx="48">
                  <c:v>54576</c:v>
                </c:pt>
                <c:pt idx="49">
                  <c:v>51165</c:v>
                </c:pt>
                <c:pt idx="50">
                  <c:v>68220</c:v>
                </c:pt>
                <c:pt idx="51">
                  <c:v>46617</c:v>
                </c:pt>
                <c:pt idx="52">
                  <c:v>50028</c:v>
                </c:pt>
                <c:pt idx="53">
                  <c:v>46617</c:v>
                </c:pt>
                <c:pt idx="54">
                  <c:v>54576</c:v>
                </c:pt>
                <c:pt idx="55">
                  <c:v>54576</c:v>
                </c:pt>
                <c:pt idx="56">
                  <c:v>45480</c:v>
                </c:pt>
                <c:pt idx="57">
                  <c:v>46617</c:v>
                </c:pt>
                <c:pt idx="58">
                  <c:v>52302</c:v>
                </c:pt>
                <c:pt idx="59">
                  <c:v>55713</c:v>
                </c:pt>
                <c:pt idx="60">
                  <c:v>46617</c:v>
                </c:pt>
                <c:pt idx="61">
                  <c:v>51165</c:v>
                </c:pt>
                <c:pt idx="62">
                  <c:v>52302</c:v>
                </c:pt>
                <c:pt idx="63">
                  <c:v>48891</c:v>
                </c:pt>
                <c:pt idx="64">
                  <c:v>60261</c:v>
                </c:pt>
                <c:pt idx="65">
                  <c:v>67083</c:v>
                </c:pt>
                <c:pt idx="66">
                  <c:v>44343</c:v>
                </c:pt>
                <c:pt idx="67">
                  <c:v>37521</c:v>
                </c:pt>
                <c:pt idx="68">
                  <c:v>46617</c:v>
                </c:pt>
                <c:pt idx="69">
                  <c:v>54576</c:v>
                </c:pt>
                <c:pt idx="70">
                  <c:v>52302</c:v>
                </c:pt>
                <c:pt idx="71">
                  <c:v>56850</c:v>
                </c:pt>
                <c:pt idx="72">
                  <c:v>59124</c:v>
                </c:pt>
                <c:pt idx="73">
                  <c:v>61398</c:v>
                </c:pt>
                <c:pt idx="74">
                  <c:v>54576</c:v>
                </c:pt>
                <c:pt idx="75">
                  <c:v>53439</c:v>
                </c:pt>
                <c:pt idx="76">
                  <c:v>57987</c:v>
                </c:pt>
                <c:pt idx="77">
                  <c:v>60261</c:v>
                </c:pt>
                <c:pt idx="78">
                  <c:v>56850</c:v>
                </c:pt>
                <c:pt idx="79">
                  <c:v>64809</c:v>
                </c:pt>
                <c:pt idx="80">
                  <c:v>31836</c:v>
                </c:pt>
                <c:pt idx="81">
                  <c:v>32973</c:v>
                </c:pt>
                <c:pt idx="82">
                  <c:v>34110</c:v>
                </c:pt>
                <c:pt idx="83">
                  <c:v>38658</c:v>
                </c:pt>
                <c:pt idx="84">
                  <c:v>34110</c:v>
                </c:pt>
                <c:pt idx="85">
                  <c:v>34110</c:v>
                </c:pt>
                <c:pt idx="86">
                  <c:v>32973</c:v>
                </c:pt>
                <c:pt idx="87">
                  <c:v>36384</c:v>
                </c:pt>
                <c:pt idx="88">
                  <c:v>38658</c:v>
                </c:pt>
                <c:pt idx="89">
                  <c:v>45480</c:v>
                </c:pt>
                <c:pt idx="90">
                  <c:v>45480</c:v>
                </c:pt>
                <c:pt idx="91">
                  <c:v>43206</c:v>
                </c:pt>
                <c:pt idx="92">
                  <c:v>40932</c:v>
                </c:pt>
                <c:pt idx="93">
                  <c:v>45480</c:v>
                </c:pt>
                <c:pt idx="94">
                  <c:v>40932</c:v>
                </c:pt>
                <c:pt idx="95">
                  <c:v>48891</c:v>
                </c:pt>
                <c:pt idx="96">
                  <c:v>50028</c:v>
                </c:pt>
                <c:pt idx="97">
                  <c:v>45480</c:v>
                </c:pt>
                <c:pt idx="98">
                  <c:v>43206</c:v>
                </c:pt>
                <c:pt idx="99">
                  <c:v>52302</c:v>
                </c:pt>
                <c:pt idx="100">
                  <c:v>47754</c:v>
                </c:pt>
                <c:pt idx="101">
                  <c:v>45480</c:v>
                </c:pt>
                <c:pt idx="102">
                  <c:v>43206</c:v>
                </c:pt>
                <c:pt idx="103">
                  <c:v>45480</c:v>
                </c:pt>
                <c:pt idx="104">
                  <c:v>43206</c:v>
                </c:pt>
                <c:pt idx="105">
                  <c:v>50028</c:v>
                </c:pt>
                <c:pt idx="106">
                  <c:v>45480</c:v>
                </c:pt>
                <c:pt idx="107">
                  <c:v>48891</c:v>
                </c:pt>
                <c:pt idx="108">
                  <c:v>45480</c:v>
                </c:pt>
                <c:pt idx="109">
                  <c:v>50028</c:v>
                </c:pt>
                <c:pt idx="110">
                  <c:v>51165</c:v>
                </c:pt>
                <c:pt idx="111">
                  <c:v>45480</c:v>
                </c:pt>
                <c:pt idx="112">
                  <c:v>51165</c:v>
                </c:pt>
                <c:pt idx="113">
                  <c:v>57987</c:v>
                </c:pt>
                <c:pt idx="114">
                  <c:v>46617</c:v>
                </c:pt>
                <c:pt idx="115">
                  <c:v>52302</c:v>
                </c:pt>
                <c:pt idx="116">
                  <c:v>51165</c:v>
                </c:pt>
                <c:pt idx="117">
                  <c:v>65220</c:v>
                </c:pt>
                <c:pt idx="118">
                  <c:v>60261</c:v>
                </c:pt>
                <c:pt idx="119">
                  <c:v>53439</c:v>
                </c:pt>
                <c:pt idx="120">
                  <c:v>53439</c:v>
                </c:pt>
                <c:pt idx="121">
                  <c:v>50028</c:v>
                </c:pt>
                <c:pt idx="122">
                  <c:v>51165</c:v>
                </c:pt>
                <c:pt idx="123">
                  <c:v>53439</c:v>
                </c:pt>
                <c:pt idx="124">
                  <c:v>47754</c:v>
                </c:pt>
                <c:pt idx="125">
                  <c:v>64809</c:v>
                </c:pt>
                <c:pt idx="126">
                  <c:v>59124</c:v>
                </c:pt>
                <c:pt idx="127">
                  <c:v>67083</c:v>
                </c:pt>
                <c:pt idx="128">
                  <c:v>52302</c:v>
                </c:pt>
                <c:pt idx="129">
                  <c:v>53439</c:v>
                </c:pt>
                <c:pt idx="130">
                  <c:v>50028</c:v>
                </c:pt>
                <c:pt idx="131">
                  <c:v>53439</c:v>
                </c:pt>
                <c:pt idx="132">
                  <c:v>48891</c:v>
                </c:pt>
                <c:pt idx="133">
                  <c:v>62535</c:v>
                </c:pt>
                <c:pt idx="134">
                  <c:v>59124</c:v>
                </c:pt>
                <c:pt idx="135">
                  <c:v>61398</c:v>
                </c:pt>
                <c:pt idx="136">
                  <c:v>57987</c:v>
                </c:pt>
                <c:pt idx="137">
                  <c:v>64809</c:v>
                </c:pt>
                <c:pt idx="138">
                  <c:v>54576</c:v>
                </c:pt>
                <c:pt idx="139">
                  <c:v>57987</c:v>
                </c:pt>
                <c:pt idx="140">
                  <c:v>48658</c:v>
                </c:pt>
                <c:pt idx="141">
                  <c:v>54781</c:v>
                </c:pt>
                <c:pt idx="142">
                  <c:v>48556</c:v>
                </c:pt>
                <c:pt idx="143">
                  <c:v>58516</c:v>
                </c:pt>
                <c:pt idx="144">
                  <c:v>53536</c:v>
                </c:pt>
                <c:pt idx="145">
                  <c:v>48556</c:v>
                </c:pt>
                <c:pt idx="146">
                  <c:v>61006</c:v>
                </c:pt>
                <c:pt idx="147">
                  <c:v>57271</c:v>
                </c:pt>
                <c:pt idx="148">
                  <c:v>52291</c:v>
                </c:pt>
                <c:pt idx="149">
                  <c:v>49801</c:v>
                </c:pt>
                <c:pt idx="150">
                  <c:v>49801</c:v>
                </c:pt>
                <c:pt idx="151">
                  <c:v>62251</c:v>
                </c:pt>
                <c:pt idx="152">
                  <c:v>61006</c:v>
                </c:pt>
                <c:pt idx="153">
                  <c:v>64741</c:v>
                </c:pt>
                <c:pt idx="154">
                  <c:v>70966</c:v>
                </c:pt>
                <c:pt idx="155">
                  <c:v>75946</c:v>
                </c:pt>
                <c:pt idx="156">
                  <c:v>74701</c:v>
                </c:pt>
                <c:pt idx="157">
                  <c:v>69721</c:v>
                </c:pt>
                <c:pt idx="158">
                  <c:v>64741</c:v>
                </c:pt>
                <c:pt idx="159">
                  <c:v>83416</c:v>
                </c:pt>
                <c:pt idx="160">
                  <c:v>88396</c:v>
                </c:pt>
                <c:pt idx="161">
                  <c:v>90886</c:v>
                </c:pt>
                <c:pt idx="162">
                  <c:v>92131</c:v>
                </c:pt>
                <c:pt idx="163">
                  <c:v>77191</c:v>
                </c:pt>
                <c:pt idx="164">
                  <c:v>88396</c:v>
                </c:pt>
                <c:pt idx="165">
                  <c:v>52290</c:v>
                </c:pt>
                <c:pt idx="166">
                  <c:v>85906</c:v>
                </c:pt>
                <c:pt idx="167">
                  <c:v>90886</c:v>
                </c:pt>
                <c:pt idx="168">
                  <c:v>103336</c:v>
                </c:pt>
                <c:pt idx="169">
                  <c:v>99601</c:v>
                </c:pt>
                <c:pt idx="170">
                  <c:v>89641</c:v>
                </c:pt>
                <c:pt idx="171">
                  <c:v>95866</c:v>
                </c:pt>
                <c:pt idx="172">
                  <c:v>92131</c:v>
                </c:pt>
                <c:pt idx="173">
                  <c:v>92131</c:v>
                </c:pt>
                <c:pt idx="174">
                  <c:v>104581</c:v>
                </c:pt>
                <c:pt idx="175">
                  <c:v>83416</c:v>
                </c:pt>
                <c:pt idx="176">
                  <c:v>89641</c:v>
                </c:pt>
                <c:pt idx="177">
                  <c:v>90886</c:v>
                </c:pt>
                <c:pt idx="178">
                  <c:v>104581</c:v>
                </c:pt>
                <c:pt idx="179">
                  <c:v>95508</c:v>
                </c:pt>
              </c:numCache>
            </c:numRef>
          </c:yVal>
          <c:smooth val="0"/>
        </c:ser>
        <c:ser>
          <c:idx val="1"/>
          <c:order val="1"/>
          <c:tx>
            <c:v>Predicted Income</c:v>
          </c:tx>
          <c:spPr>
            <a:ln w="28575">
              <a:noFill/>
            </a:ln>
          </c:spPr>
          <c:xVal>
            <c:numRef>
              <c:f>'DATA Modified'!$F$2:$F$181</c:f>
              <c:numCache>
                <c:formatCode>General</c:formatCode>
                <c:ptCount val="18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</c:numCache>
            </c:numRef>
          </c:xVal>
          <c:yVal>
            <c:numRef>
              <c:f>'Income All Vars But 498'!$B$32:$B$211</c:f>
              <c:numCache>
                <c:formatCode>General</c:formatCode>
                <c:ptCount val="180"/>
                <c:pt idx="0">
                  <c:v>32686.244405302827</c:v>
                </c:pt>
                <c:pt idx="1">
                  <c:v>34985.143985827075</c:v>
                </c:pt>
                <c:pt idx="2">
                  <c:v>35088.285323801138</c:v>
                </c:pt>
                <c:pt idx="3">
                  <c:v>31170.686129977999</c:v>
                </c:pt>
                <c:pt idx="4">
                  <c:v>36202.515581044783</c:v>
                </c:pt>
                <c:pt idx="5">
                  <c:v>35659.857554337323</c:v>
                </c:pt>
                <c:pt idx="6">
                  <c:v>37302.047910101574</c:v>
                </c:pt>
                <c:pt idx="7">
                  <c:v>34917.196316969879</c:v>
                </c:pt>
                <c:pt idx="8">
                  <c:v>40265.807972340437</c:v>
                </c:pt>
                <c:pt idx="9">
                  <c:v>39026.017630128219</c:v>
                </c:pt>
                <c:pt idx="10">
                  <c:v>37604.630740645356</c:v>
                </c:pt>
                <c:pt idx="11">
                  <c:v>40159.809366565176</c:v>
                </c:pt>
                <c:pt idx="12">
                  <c:v>40297.794948108931</c:v>
                </c:pt>
                <c:pt idx="13">
                  <c:v>36553.574094610594</c:v>
                </c:pt>
                <c:pt idx="14">
                  <c:v>46159.115604885963</c:v>
                </c:pt>
                <c:pt idx="15">
                  <c:v>43144.858811039434</c:v>
                </c:pt>
                <c:pt idx="16">
                  <c:v>38874.490102490265</c:v>
                </c:pt>
                <c:pt idx="17">
                  <c:v>44798.591528715333</c:v>
                </c:pt>
                <c:pt idx="18">
                  <c:v>43689.329081216667</c:v>
                </c:pt>
                <c:pt idx="19">
                  <c:v>40610.396480116899</c:v>
                </c:pt>
                <c:pt idx="20">
                  <c:v>40900.553814085491</c:v>
                </c:pt>
                <c:pt idx="21">
                  <c:v>42991.041949907929</c:v>
                </c:pt>
                <c:pt idx="22">
                  <c:v>43582.175659637418</c:v>
                </c:pt>
                <c:pt idx="23">
                  <c:v>46944.774124513366</c:v>
                </c:pt>
                <c:pt idx="24">
                  <c:v>40984.622511841444</c:v>
                </c:pt>
                <c:pt idx="25">
                  <c:v>39951.315101530221</c:v>
                </c:pt>
                <c:pt idx="26">
                  <c:v>42415.946474741751</c:v>
                </c:pt>
                <c:pt idx="27">
                  <c:v>41538.350963367237</c:v>
                </c:pt>
                <c:pt idx="28">
                  <c:v>40352.560299278251</c:v>
                </c:pt>
                <c:pt idx="29">
                  <c:v>41683.303938838508</c:v>
                </c:pt>
                <c:pt idx="30">
                  <c:v>42121.46555581507</c:v>
                </c:pt>
                <c:pt idx="31">
                  <c:v>43406.11884306118</c:v>
                </c:pt>
                <c:pt idx="32">
                  <c:v>44940.021259556612</c:v>
                </c:pt>
                <c:pt idx="33">
                  <c:v>44038.575351312698</c:v>
                </c:pt>
                <c:pt idx="34">
                  <c:v>42548.084810879969</c:v>
                </c:pt>
                <c:pt idx="35">
                  <c:v>48674.105949973324</c:v>
                </c:pt>
                <c:pt idx="36">
                  <c:v>46467.039076459958</c:v>
                </c:pt>
                <c:pt idx="37">
                  <c:v>46905.20069343652</c:v>
                </c:pt>
                <c:pt idx="38">
                  <c:v>43463.479876146521</c:v>
                </c:pt>
                <c:pt idx="39">
                  <c:v>47926.476902860901</c:v>
                </c:pt>
                <c:pt idx="40">
                  <c:v>45097.651114629116</c:v>
                </c:pt>
                <c:pt idx="41">
                  <c:v>45455.188183147249</c:v>
                </c:pt>
                <c:pt idx="42">
                  <c:v>46644.230410725766</c:v>
                </c:pt>
                <c:pt idx="43">
                  <c:v>42002.769772324158</c:v>
                </c:pt>
                <c:pt idx="44">
                  <c:v>43061.845535640576</c:v>
                </c:pt>
                <c:pt idx="45">
                  <c:v>46901.677448806513</c:v>
                </c:pt>
                <c:pt idx="46">
                  <c:v>45125.314505439514</c:v>
                </c:pt>
                <c:pt idx="47">
                  <c:v>45881.807438212156</c:v>
                </c:pt>
                <c:pt idx="48">
                  <c:v>46195.932630667579</c:v>
                </c:pt>
                <c:pt idx="49">
                  <c:v>46806.066389138927</c:v>
                </c:pt>
                <c:pt idx="50">
                  <c:v>53339.145304103862</c:v>
                </c:pt>
                <c:pt idx="51">
                  <c:v>45336.492399656338</c:v>
                </c:pt>
                <c:pt idx="52">
                  <c:v>50685.104055026895</c:v>
                </c:pt>
                <c:pt idx="53">
                  <c:v>49489.177227856286</c:v>
                </c:pt>
                <c:pt idx="54">
                  <c:v>46077.236847176668</c:v>
                </c:pt>
                <c:pt idx="55">
                  <c:v>48505.700572323927</c:v>
                </c:pt>
                <c:pt idx="56">
                  <c:v>46230.208939929595</c:v>
                </c:pt>
                <c:pt idx="57">
                  <c:v>47094.989811971056</c:v>
                </c:pt>
                <c:pt idx="58">
                  <c:v>50490.441485397139</c:v>
                </c:pt>
                <c:pt idx="59">
                  <c:v>51021.963194832701</c:v>
                </c:pt>
                <c:pt idx="60">
                  <c:v>53850.7889830645</c:v>
                </c:pt>
                <c:pt idx="61">
                  <c:v>54542.191514781138</c:v>
                </c:pt>
                <c:pt idx="62">
                  <c:v>53830.382735492611</c:v>
                </c:pt>
                <c:pt idx="63">
                  <c:v>56924.386096064482</c:v>
                </c:pt>
                <c:pt idx="64">
                  <c:v>56552.055102145154</c:v>
                </c:pt>
                <c:pt idx="65">
                  <c:v>57418.108251608021</c:v>
                </c:pt>
                <c:pt idx="66">
                  <c:v>50245.592231585135</c:v>
                </c:pt>
                <c:pt idx="67">
                  <c:v>58087.092036330156</c:v>
                </c:pt>
                <c:pt idx="68">
                  <c:v>59030.995260785669</c:v>
                </c:pt>
                <c:pt idx="69">
                  <c:v>53652.603168804722</c:v>
                </c:pt>
                <c:pt idx="70">
                  <c:v>52312.995643584247</c:v>
                </c:pt>
                <c:pt idx="71">
                  <c:v>59030.995260785669</c:v>
                </c:pt>
                <c:pt idx="72">
                  <c:v>61694.4618259743</c:v>
                </c:pt>
                <c:pt idx="73">
                  <c:v>60566.032194970656</c:v>
                </c:pt>
                <c:pt idx="74">
                  <c:v>64445.069860858639</c:v>
                </c:pt>
                <c:pt idx="75">
                  <c:v>63743.259484919894</c:v>
                </c:pt>
                <c:pt idx="76">
                  <c:v>60728.157922694802</c:v>
                </c:pt>
                <c:pt idx="77">
                  <c:v>67668.115821981555</c:v>
                </c:pt>
                <c:pt idx="78">
                  <c:v>70216.409848309282</c:v>
                </c:pt>
                <c:pt idx="79">
                  <c:v>70688.847774547874</c:v>
                </c:pt>
                <c:pt idx="80">
                  <c:v>33124.700637780727</c:v>
                </c:pt>
                <c:pt idx="81">
                  <c:v>33038.718115131051</c:v>
                </c:pt>
                <c:pt idx="82">
                  <c:v>38153.602939061035</c:v>
                </c:pt>
                <c:pt idx="83">
                  <c:v>36156.440660654705</c:v>
                </c:pt>
                <c:pt idx="84">
                  <c:v>44381.433014201451</c:v>
                </c:pt>
                <c:pt idx="85">
                  <c:v>40886.306310382133</c:v>
                </c:pt>
                <c:pt idx="86">
                  <c:v>35030.426422131779</c:v>
                </c:pt>
                <c:pt idx="87">
                  <c:v>41141.217529411355</c:v>
                </c:pt>
                <c:pt idx="88">
                  <c:v>40483.662776225501</c:v>
                </c:pt>
                <c:pt idx="89">
                  <c:v>42122.443217735126</c:v>
                </c:pt>
                <c:pt idx="90">
                  <c:v>46858.102642467253</c:v>
                </c:pt>
                <c:pt idx="91">
                  <c:v>44996.683575765841</c:v>
                </c:pt>
                <c:pt idx="92">
                  <c:v>38617.307169868618</c:v>
                </c:pt>
                <c:pt idx="93">
                  <c:v>42425.27059057189</c:v>
                </c:pt>
                <c:pt idx="94">
                  <c:v>41649.047192742604</c:v>
                </c:pt>
                <c:pt idx="95">
                  <c:v>38668.498181511211</c:v>
                </c:pt>
                <c:pt idx="96">
                  <c:v>43839.073734237398</c:v>
                </c:pt>
                <c:pt idx="97">
                  <c:v>41646.368716491161</c:v>
                </c:pt>
                <c:pt idx="98">
                  <c:v>40574.741397612401</c:v>
                </c:pt>
                <c:pt idx="99">
                  <c:v>45122.609363647789</c:v>
                </c:pt>
                <c:pt idx="100">
                  <c:v>44423.98882120358</c:v>
                </c:pt>
                <c:pt idx="101">
                  <c:v>41451.819477236786</c:v>
                </c:pt>
                <c:pt idx="102">
                  <c:v>38523.709631312042</c:v>
                </c:pt>
                <c:pt idx="103">
                  <c:v>48349.755861125399</c:v>
                </c:pt>
                <c:pt idx="104">
                  <c:v>41535.123523635026</c:v>
                </c:pt>
                <c:pt idx="105">
                  <c:v>43398.363831238625</c:v>
                </c:pt>
                <c:pt idx="106">
                  <c:v>39590.400410535352</c:v>
                </c:pt>
                <c:pt idx="107">
                  <c:v>43911.98726957458</c:v>
                </c:pt>
                <c:pt idx="108">
                  <c:v>46937.168866086162</c:v>
                </c:pt>
                <c:pt idx="109">
                  <c:v>45378.038014427155</c:v>
                </c:pt>
                <c:pt idx="110">
                  <c:v>46912.670847237394</c:v>
                </c:pt>
                <c:pt idx="111">
                  <c:v>43809.055809501442</c:v>
                </c:pt>
                <c:pt idx="112">
                  <c:v>47027.730055722917</c:v>
                </c:pt>
                <c:pt idx="113">
                  <c:v>44964.146733860223</c:v>
                </c:pt>
                <c:pt idx="114">
                  <c:v>45795.955865838965</c:v>
                </c:pt>
                <c:pt idx="115">
                  <c:v>52870.540956660785</c:v>
                </c:pt>
                <c:pt idx="116">
                  <c:v>49942.431110736041</c:v>
                </c:pt>
                <c:pt idx="117">
                  <c:v>53524.980411093355</c:v>
                </c:pt>
                <c:pt idx="118">
                  <c:v>54582.234933507592</c:v>
                </c:pt>
                <c:pt idx="119">
                  <c:v>53929.616719977203</c:v>
                </c:pt>
                <c:pt idx="120">
                  <c:v>52812.203021702655</c:v>
                </c:pt>
                <c:pt idx="121">
                  <c:v>53375.692143740591</c:v>
                </c:pt>
                <c:pt idx="122">
                  <c:v>54988.69248329362</c:v>
                </c:pt>
                <c:pt idx="123">
                  <c:v>55495.757495267157</c:v>
                </c:pt>
                <c:pt idx="124">
                  <c:v>52273.008379650666</c:v>
                </c:pt>
                <c:pt idx="125">
                  <c:v>56067.329725803327</c:v>
                </c:pt>
                <c:pt idx="126">
                  <c:v>53008.413207829159</c:v>
                </c:pt>
                <c:pt idx="127">
                  <c:v>51954.305254257713</c:v>
                </c:pt>
                <c:pt idx="128">
                  <c:v>53133.765908473004</c:v>
                </c:pt>
                <c:pt idx="129">
                  <c:v>56858.425282778036</c:v>
                </c:pt>
                <c:pt idx="130">
                  <c:v>55240.488403569558</c:v>
                </c:pt>
                <c:pt idx="131">
                  <c:v>57106.844009926441</c:v>
                </c:pt>
                <c:pt idx="132">
                  <c:v>57611.995197006247</c:v>
                </c:pt>
                <c:pt idx="133">
                  <c:v>59646.078025883144</c:v>
                </c:pt>
                <c:pt idx="134">
                  <c:v>60941.626053061547</c:v>
                </c:pt>
                <c:pt idx="135">
                  <c:v>61276.726019735732</c:v>
                </c:pt>
                <c:pt idx="136">
                  <c:v>59469.176440928328</c:v>
                </c:pt>
                <c:pt idx="137">
                  <c:v>62402.222826508514</c:v>
                </c:pt>
                <c:pt idx="138">
                  <c:v>66304.124629976097</c:v>
                </c:pt>
                <c:pt idx="139">
                  <c:v>68414.661140702025</c:v>
                </c:pt>
                <c:pt idx="140">
                  <c:v>61265.165455055692</c:v>
                </c:pt>
                <c:pt idx="141">
                  <c:v>60139.24721374712</c:v>
                </c:pt>
                <c:pt idx="142">
                  <c:v>68846.145449780204</c:v>
                </c:pt>
                <c:pt idx="143">
                  <c:v>62926.495855477449</c:v>
                </c:pt>
                <c:pt idx="144">
                  <c:v>66103.236249716501</c:v>
                </c:pt>
                <c:pt idx="145">
                  <c:v>60445.157164210068</c:v>
                </c:pt>
                <c:pt idx="146">
                  <c:v>61504.232927526486</c:v>
                </c:pt>
                <c:pt idx="147">
                  <c:v>65327.830481418307</c:v>
                </c:pt>
                <c:pt idx="148">
                  <c:v>67727.141134888239</c:v>
                </c:pt>
                <c:pt idx="149">
                  <c:v>65713.744497207794</c:v>
                </c:pt>
                <c:pt idx="150">
                  <c:v>65611.527615283994</c:v>
                </c:pt>
                <c:pt idx="151">
                  <c:v>70474.666592146386</c:v>
                </c:pt>
                <c:pt idx="152">
                  <c:v>73850.483797730165</c:v>
                </c:pt>
                <c:pt idx="153">
                  <c:v>72391.17616155844</c:v>
                </c:pt>
                <c:pt idx="154">
                  <c:v>75947.06032405865</c:v>
                </c:pt>
                <c:pt idx="155">
                  <c:v>77287.2680753647</c:v>
                </c:pt>
                <c:pt idx="156">
                  <c:v>75226.635620804416</c:v>
                </c:pt>
                <c:pt idx="157">
                  <c:v>76059.836273557667</c:v>
                </c:pt>
                <c:pt idx="158">
                  <c:v>73261.915233876731</c:v>
                </c:pt>
                <c:pt idx="159">
                  <c:v>70211.017833184189</c:v>
                </c:pt>
                <c:pt idx="160">
                  <c:v>72701.778109383857</c:v>
                </c:pt>
                <c:pt idx="161">
                  <c:v>77012.603383673413</c:v>
                </c:pt>
                <c:pt idx="162">
                  <c:v>76274.545274825956</c:v>
                </c:pt>
                <c:pt idx="163">
                  <c:v>77229.990861193117</c:v>
                </c:pt>
                <c:pt idx="164">
                  <c:v>73073.933731154946</c:v>
                </c:pt>
                <c:pt idx="165">
                  <c:v>75506.509980141665</c:v>
                </c:pt>
                <c:pt idx="166">
                  <c:v>79219.648056875449</c:v>
                </c:pt>
                <c:pt idx="167">
                  <c:v>81339.326208909129</c:v>
                </c:pt>
                <c:pt idx="168">
                  <c:v>79514.266262226811</c:v>
                </c:pt>
                <c:pt idx="169">
                  <c:v>76512.131303814953</c:v>
                </c:pt>
                <c:pt idx="170">
                  <c:v>81625.674680178781</c:v>
                </c:pt>
                <c:pt idx="171">
                  <c:v>81835.586371481244</c:v>
                </c:pt>
                <c:pt idx="172">
                  <c:v>75684.167457555101</c:v>
                </c:pt>
                <c:pt idx="173">
                  <c:v>91090.317396052385</c:v>
                </c:pt>
                <c:pt idx="174">
                  <c:v>84984.737410346279</c:v>
                </c:pt>
                <c:pt idx="175">
                  <c:v>93769.592236113298</c:v>
                </c:pt>
                <c:pt idx="176">
                  <c:v>92896.964534483763</c:v>
                </c:pt>
                <c:pt idx="177">
                  <c:v>87954.335526852519</c:v>
                </c:pt>
                <c:pt idx="178">
                  <c:v>92167.911728963227</c:v>
                </c:pt>
                <c:pt idx="179">
                  <c:v>96948.995529180713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434048"/>
        <c:axId val="288156288"/>
      </c:scatterChart>
      <c:valAx>
        <c:axId val="288434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Gender 1=M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8156288"/>
        <c:crosses val="autoZero"/>
        <c:crossBetween val="midCat"/>
      </c:valAx>
      <c:valAx>
        <c:axId val="288156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8434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Usage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Income</c:v>
          </c:tx>
          <c:spPr>
            <a:ln w="28575">
              <a:noFill/>
            </a:ln>
          </c:spPr>
          <c:xVal>
            <c:numRef>
              <c:f>'DATA Modified'!$G$2:$G$181</c:f>
              <c:numCache>
                <c:formatCode>General</c:formatCode>
                <c:ptCount val="180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4</c:v>
                </c:pt>
                <c:pt idx="49">
                  <c:v>3</c:v>
                </c:pt>
                <c:pt idx="50">
                  <c:v>3</c:v>
                </c:pt>
                <c:pt idx="51">
                  <c:v>2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2</c:v>
                </c:pt>
                <c:pt idx="60">
                  <c:v>3</c:v>
                </c:pt>
                <c:pt idx="61">
                  <c:v>4</c:v>
                </c:pt>
                <c:pt idx="62">
                  <c:v>2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4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4</c:v>
                </c:pt>
                <c:pt idx="73">
                  <c:v>3</c:v>
                </c:pt>
                <c:pt idx="74">
                  <c:v>4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2</c:v>
                </c:pt>
                <c:pt idx="82">
                  <c:v>3</c:v>
                </c:pt>
                <c:pt idx="83">
                  <c:v>3</c:v>
                </c:pt>
                <c:pt idx="84">
                  <c:v>5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2</c:v>
                </c:pt>
                <c:pt idx="98">
                  <c:v>3</c:v>
                </c:pt>
                <c:pt idx="99">
                  <c:v>2</c:v>
                </c:pt>
                <c:pt idx="100">
                  <c:v>5</c:v>
                </c:pt>
                <c:pt idx="101">
                  <c:v>3</c:v>
                </c:pt>
                <c:pt idx="102">
                  <c:v>2</c:v>
                </c:pt>
                <c:pt idx="103">
                  <c:v>4</c:v>
                </c:pt>
                <c:pt idx="104">
                  <c:v>3</c:v>
                </c:pt>
                <c:pt idx="105">
                  <c:v>2</c:v>
                </c:pt>
                <c:pt idx="106">
                  <c:v>2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3</c:v>
                </c:pt>
                <c:pt idx="113">
                  <c:v>3</c:v>
                </c:pt>
                <c:pt idx="114">
                  <c:v>4</c:v>
                </c:pt>
                <c:pt idx="115">
                  <c:v>3</c:v>
                </c:pt>
                <c:pt idx="116">
                  <c:v>2</c:v>
                </c:pt>
                <c:pt idx="117">
                  <c:v>2</c:v>
                </c:pt>
                <c:pt idx="118">
                  <c:v>4</c:v>
                </c:pt>
                <c:pt idx="119">
                  <c:v>3</c:v>
                </c:pt>
                <c:pt idx="120">
                  <c:v>4</c:v>
                </c:pt>
                <c:pt idx="121">
                  <c:v>2</c:v>
                </c:pt>
                <c:pt idx="122">
                  <c:v>3</c:v>
                </c:pt>
                <c:pt idx="123">
                  <c:v>5</c:v>
                </c:pt>
                <c:pt idx="124">
                  <c:v>3</c:v>
                </c:pt>
                <c:pt idx="125">
                  <c:v>4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2</c:v>
                </c:pt>
                <c:pt idx="133">
                  <c:v>4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2</c:v>
                </c:pt>
                <c:pt idx="139">
                  <c:v>2</c:v>
                </c:pt>
                <c:pt idx="140">
                  <c:v>4</c:v>
                </c:pt>
                <c:pt idx="141">
                  <c:v>3</c:v>
                </c:pt>
                <c:pt idx="142">
                  <c:v>4</c:v>
                </c:pt>
                <c:pt idx="143">
                  <c:v>4</c:v>
                </c:pt>
                <c:pt idx="144">
                  <c:v>5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5</c:v>
                </c:pt>
                <c:pt idx="149">
                  <c:v>5</c:v>
                </c:pt>
                <c:pt idx="150">
                  <c:v>4</c:v>
                </c:pt>
                <c:pt idx="151">
                  <c:v>4</c:v>
                </c:pt>
                <c:pt idx="152">
                  <c:v>5</c:v>
                </c:pt>
                <c:pt idx="153">
                  <c:v>4</c:v>
                </c:pt>
                <c:pt idx="154">
                  <c:v>6</c:v>
                </c:pt>
                <c:pt idx="155">
                  <c:v>6</c:v>
                </c:pt>
                <c:pt idx="156">
                  <c:v>4</c:v>
                </c:pt>
                <c:pt idx="157">
                  <c:v>4</c:v>
                </c:pt>
                <c:pt idx="158">
                  <c:v>5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6</c:v>
                </c:pt>
                <c:pt idx="163">
                  <c:v>7</c:v>
                </c:pt>
                <c:pt idx="164">
                  <c:v>6</c:v>
                </c:pt>
                <c:pt idx="165">
                  <c:v>5</c:v>
                </c:pt>
                <c:pt idx="166">
                  <c:v>7</c:v>
                </c:pt>
                <c:pt idx="167">
                  <c:v>6</c:v>
                </c:pt>
                <c:pt idx="168">
                  <c:v>5</c:v>
                </c:pt>
                <c:pt idx="169">
                  <c:v>5</c:v>
                </c:pt>
                <c:pt idx="170">
                  <c:v>6</c:v>
                </c:pt>
                <c:pt idx="171">
                  <c:v>4</c:v>
                </c:pt>
                <c:pt idx="172">
                  <c:v>5</c:v>
                </c:pt>
                <c:pt idx="173">
                  <c:v>4</c:v>
                </c:pt>
                <c:pt idx="174">
                  <c:v>5</c:v>
                </c:pt>
                <c:pt idx="175">
                  <c:v>6</c:v>
                </c:pt>
                <c:pt idx="176">
                  <c:v>5</c:v>
                </c:pt>
                <c:pt idx="177">
                  <c:v>5</c:v>
                </c:pt>
                <c:pt idx="178">
                  <c:v>4</c:v>
                </c:pt>
                <c:pt idx="179">
                  <c:v>4</c:v>
                </c:pt>
              </c:numCache>
            </c:numRef>
          </c:xVal>
          <c:yVal>
            <c:numRef>
              <c:f>'DATA Modified'!$K$2:$K$181</c:f>
              <c:numCache>
                <c:formatCode>General</c:formatCode>
                <c:ptCount val="180"/>
                <c:pt idx="0">
                  <c:v>29562</c:v>
                </c:pt>
                <c:pt idx="1">
                  <c:v>31836</c:v>
                </c:pt>
                <c:pt idx="2">
                  <c:v>30699</c:v>
                </c:pt>
                <c:pt idx="3">
                  <c:v>32973</c:v>
                </c:pt>
                <c:pt idx="4">
                  <c:v>35247</c:v>
                </c:pt>
                <c:pt idx="5">
                  <c:v>32973</c:v>
                </c:pt>
                <c:pt idx="6">
                  <c:v>35247</c:v>
                </c:pt>
                <c:pt idx="7">
                  <c:v>32973</c:v>
                </c:pt>
                <c:pt idx="8">
                  <c:v>35247</c:v>
                </c:pt>
                <c:pt idx="9">
                  <c:v>37521</c:v>
                </c:pt>
                <c:pt idx="10">
                  <c:v>36384</c:v>
                </c:pt>
                <c:pt idx="11">
                  <c:v>35247</c:v>
                </c:pt>
                <c:pt idx="12">
                  <c:v>36384</c:v>
                </c:pt>
                <c:pt idx="13">
                  <c:v>35247</c:v>
                </c:pt>
                <c:pt idx="14">
                  <c:v>38658</c:v>
                </c:pt>
                <c:pt idx="15">
                  <c:v>40932</c:v>
                </c:pt>
                <c:pt idx="16">
                  <c:v>34110</c:v>
                </c:pt>
                <c:pt idx="17">
                  <c:v>39795</c:v>
                </c:pt>
                <c:pt idx="18">
                  <c:v>38658</c:v>
                </c:pt>
                <c:pt idx="19">
                  <c:v>34110</c:v>
                </c:pt>
                <c:pt idx="20">
                  <c:v>38658</c:v>
                </c:pt>
                <c:pt idx="21">
                  <c:v>40932</c:v>
                </c:pt>
                <c:pt idx="22">
                  <c:v>42069</c:v>
                </c:pt>
                <c:pt idx="23">
                  <c:v>44343</c:v>
                </c:pt>
                <c:pt idx="24">
                  <c:v>45480</c:v>
                </c:pt>
                <c:pt idx="25">
                  <c:v>42069</c:v>
                </c:pt>
                <c:pt idx="26">
                  <c:v>46617</c:v>
                </c:pt>
                <c:pt idx="27">
                  <c:v>48891</c:v>
                </c:pt>
                <c:pt idx="28">
                  <c:v>45480</c:v>
                </c:pt>
                <c:pt idx="29">
                  <c:v>53439</c:v>
                </c:pt>
                <c:pt idx="30">
                  <c:v>39795</c:v>
                </c:pt>
                <c:pt idx="31">
                  <c:v>40932</c:v>
                </c:pt>
                <c:pt idx="32">
                  <c:v>40932</c:v>
                </c:pt>
                <c:pt idx="33">
                  <c:v>43206</c:v>
                </c:pt>
                <c:pt idx="34">
                  <c:v>44343</c:v>
                </c:pt>
                <c:pt idx="35">
                  <c:v>52302</c:v>
                </c:pt>
                <c:pt idx="36">
                  <c:v>53439</c:v>
                </c:pt>
                <c:pt idx="37">
                  <c:v>51165</c:v>
                </c:pt>
                <c:pt idx="38">
                  <c:v>36384</c:v>
                </c:pt>
                <c:pt idx="39">
                  <c:v>44343</c:v>
                </c:pt>
                <c:pt idx="40">
                  <c:v>50028</c:v>
                </c:pt>
                <c:pt idx="41">
                  <c:v>45480</c:v>
                </c:pt>
                <c:pt idx="42">
                  <c:v>54576</c:v>
                </c:pt>
                <c:pt idx="43">
                  <c:v>45480</c:v>
                </c:pt>
                <c:pt idx="44">
                  <c:v>46617</c:v>
                </c:pt>
                <c:pt idx="45">
                  <c:v>52302</c:v>
                </c:pt>
                <c:pt idx="46">
                  <c:v>52302</c:v>
                </c:pt>
                <c:pt idx="47">
                  <c:v>54576</c:v>
                </c:pt>
                <c:pt idx="48">
                  <c:v>54576</c:v>
                </c:pt>
                <c:pt idx="49">
                  <c:v>51165</c:v>
                </c:pt>
                <c:pt idx="50">
                  <c:v>68220</c:v>
                </c:pt>
                <c:pt idx="51">
                  <c:v>46617</c:v>
                </c:pt>
                <c:pt idx="52">
                  <c:v>50028</c:v>
                </c:pt>
                <c:pt idx="53">
                  <c:v>46617</c:v>
                </c:pt>
                <c:pt idx="54">
                  <c:v>54576</c:v>
                </c:pt>
                <c:pt idx="55">
                  <c:v>54576</c:v>
                </c:pt>
                <c:pt idx="56">
                  <c:v>45480</c:v>
                </c:pt>
                <c:pt idx="57">
                  <c:v>46617</c:v>
                </c:pt>
                <c:pt idx="58">
                  <c:v>52302</c:v>
                </c:pt>
                <c:pt idx="59">
                  <c:v>55713</c:v>
                </c:pt>
                <c:pt idx="60">
                  <c:v>46617</c:v>
                </c:pt>
                <c:pt idx="61">
                  <c:v>51165</c:v>
                </c:pt>
                <c:pt idx="62">
                  <c:v>52302</c:v>
                </c:pt>
                <c:pt idx="63">
                  <c:v>48891</c:v>
                </c:pt>
                <c:pt idx="64">
                  <c:v>60261</c:v>
                </c:pt>
                <c:pt idx="65">
                  <c:v>67083</c:v>
                </c:pt>
                <c:pt idx="66">
                  <c:v>44343</c:v>
                </c:pt>
                <c:pt idx="67">
                  <c:v>37521</c:v>
                </c:pt>
                <c:pt idx="68">
                  <c:v>46617</c:v>
                </c:pt>
                <c:pt idx="69">
                  <c:v>54576</c:v>
                </c:pt>
                <c:pt idx="70">
                  <c:v>52302</c:v>
                </c:pt>
                <c:pt idx="71">
                  <c:v>56850</c:v>
                </c:pt>
                <c:pt idx="72">
                  <c:v>59124</c:v>
                </c:pt>
                <c:pt idx="73">
                  <c:v>61398</c:v>
                </c:pt>
                <c:pt idx="74">
                  <c:v>54576</c:v>
                </c:pt>
                <c:pt idx="75">
                  <c:v>53439</c:v>
                </c:pt>
                <c:pt idx="76">
                  <c:v>57987</c:v>
                </c:pt>
                <c:pt idx="77">
                  <c:v>60261</c:v>
                </c:pt>
                <c:pt idx="78">
                  <c:v>56850</c:v>
                </c:pt>
                <c:pt idx="79">
                  <c:v>64809</c:v>
                </c:pt>
                <c:pt idx="80">
                  <c:v>31836</c:v>
                </c:pt>
                <c:pt idx="81">
                  <c:v>32973</c:v>
                </c:pt>
                <c:pt idx="82">
                  <c:v>34110</c:v>
                </c:pt>
                <c:pt idx="83">
                  <c:v>38658</c:v>
                </c:pt>
                <c:pt idx="84">
                  <c:v>34110</c:v>
                </c:pt>
                <c:pt idx="85">
                  <c:v>34110</c:v>
                </c:pt>
                <c:pt idx="86">
                  <c:v>32973</c:v>
                </c:pt>
                <c:pt idx="87">
                  <c:v>36384</c:v>
                </c:pt>
                <c:pt idx="88">
                  <c:v>38658</c:v>
                </c:pt>
                <c:pt idx="89">
                  <c:v>45480</c:v>
                </c:pt>
                <c:pt idx="90">
                  <c:v>45480</c:v>
                </c:pt>
                <c:pt idx="91">
                  <c:v>43206</c:v>
                </c:pt>
                <c:pt idx="92">
                  <c:v>40932</c:v>
                </c:pt>
                <c:pt idx="93">
                  <c:v>45480</c:v>
                </c:pt>
                <c:pt idx="94">
                  <c:v>40932</c:v>
                </c:pt>
                <c:pt idx="95">
                  <c:v>48891</c:v>
                </c:pt>
                <c:pt idx="96">
                  <c:v>50028</c:v>
                </c:pt>
                <c:pt idx="97">
                  <c:v>45480</c:v>
                </c:pt>
                <c:pt idx="98">
                  <c:v>43206</c:v>
                </c:pt>
                <c:pt idx="99">
                  <c:v>52302</c:v>
                </c:pt>
                <c:pt idx="100">
                  <c:v>47754</c:v>
                </c:pt>
                <c:pt idx="101">
                  <c:v>45480</c:v>
                </c:pt>
                <c:pt idx="102">
                  <c:v>43206</c:v>
                </c:pt>
                <c:pt idx="103">
                  <c:v>45480</c:v>
                </c:pt>
                <c:pt idx="104">
                  <c:v>43206</c:v>
                </c:pt>
                <c:pt idx="105">
                  <c:v>50028</c:v>
                </c:pt>
                <c:pt idx="106">
                  <c:v>45480</c:v>
                </c:pt>
                <c:pt idx="107">
                  <c:v>48891</c:v>
                </c:pt>
                <c:pt idx="108">
                  <c:v>45480</c:v>
                </c:pt>
                <c:pt idx="109">
                  <c:v>50028</c:v>
                </c:pt>
                <c:pt idx="110">
                  <c:v>51165</c:v>
                </c:pt>
                <c:pt idx="111">
                  <c:v>45480</c:v>
                </c:pt>
                <c:pt idx="112">
                  <c:v>51165</c:v>
                </c:pt>
                <c:pt idx="113">
                  <c:v>57987</c:v>
                </c:pt>
                <c:pt idx="114">
                  <c:v>46617</c:v>
                </c:pt>
                <c:pt idx="115">
                  <c:v>52302</c:v>
                </c:pt>
                <c:pt idx="116">
                  <c:v>51165</c:v>
                </c:pt>
                <c:pt idx="117">
                  <c:v>65220</c:v>
                </c:pt>
                <c:pt idx="118">
                  <c:v>60261</c:v>
                </c:pt>
                <c:pt idx="119">
                  <c:v>53439</c:v>
                </c:pt>
                <c:pt idx="120">
                  <c:v>53439</c:v>
                </c:pt>
                <c:pt idx="121">
                  <c:v>50028</c:v>
                </c:pt>
                <c:pt idx="122">
                  <c:v>51165</c:v>
                </c:pt>
                <c:pt idx="123">
                  <c:v>53439</c:v>
                </c:pt>
                <c:pt idx="124">
                  <c:v>47754</c:v>
                </c:pt>
                <c:pt idx="125">
                  <c:v>64809</c:v>
                </c:pt>
                <c:pt idx="126">
                  <c:v>59124</c:v>
                </c:pt>
                <c:pt idx="127">
                  <c:v>67083</c:v>
                </c:pt>
                <c:pt idx="128">
                  <c:v>52302</c:v>
                </c:pt>
                <c:pt idx="129">
                  <c:v>53439</c:v>
                </c:pt>
                <c:pt idx="130">
                  <c:v>50028</c:v>
                </c:pt>
                <c:pt idx="131">
                  <c:v>53439</c:v>
                </c:pt>
                <c:pt idx="132">
                  <c:v>48891</c:v>
                </c:pt>
                <c:pt idx="133">
                  <c:v>62535</c:v>
                </c:pt>
                <c:pt idx="134">
                  <c:v>59124</c:v>
                </c:pt>
                <c:pt idx="135">
                  <c:v>61398</c:v>
                </c:pt>
                <c:pt idx="136">
                  <c:v>57987</c:v>
                </c:pt>
                <c:pt idx="137">
                  <c:v>64809</c:v>
                </c:pt>
                <c:pt idx="138">
                  <c:v>54576</c:v>
                </c:pt>
                <c:pt idx="139">
                  <c:v>57987</c:v>
                </c:pt>
                <c:pt idx="140">
                  <c:v>48658</c:v>
                </c:pt>
                <c:pt idx="141">
                  <c:v>54781</c:v>
                </c:pt>
                <c:pt idx="142">
                  <c:v>48556</c:v>
                </c:pt>
                <c:pt idx="143">
                  <c:v>58516</c:v>
                </c:pt>
                <c:pt idx="144">
                  <c:v>53536</c:v>
                </c:pt>
                <c:pt idx="145">
                  <c:v>48556</c:v>
                </c:pt>
                <c:pt idx="146">
                  <c:v>61006</c:v>
                </c:pt>
                <c:pt idx="147">
                  <c:v>57271</c:v>
                </c:pt>
                <c:pt idx="148">
                  <c:v>52291</c:v>
                </c:pt>
                <c:pt idx="149">
                  <c:v>49801</c:v>
                </c:pt>
                <c:pt idx="150">
                  <c:v>49801</c:v>
                </c:pt>
                <c:pt idx="151">
                  <c:v>62251</c:v>
                </c:pt>
                <c:pt idx="152">
                  <c:v>61006</c:v>
                </c:pt>
                <c:pt idx="153">
                  <c:v>64741</c:v>
                </c:pt>
                <c:pt idx="154">
                  <c:v>70966</c:v>
                </c:pt>
                <c:pt idx="155">
                  <c:v>75946</c:v>
                </c:pt>
                <c:pt idx="156">
                  <c:v>74701</c:v>
                </c:pt>
                <c:pt idx="157">
                  <c:v>69721</c:v>
                </c:pt>
                <c:pt idx="158">
                  <c:v>64741</c:v>
                </c:pt>
                <c:pt idx="159">
                  <c:v>83416</c:v>
                </c:pt>
                <c:pt idx="160">
                  <c:v>88396</c:v>
                </c:pt>
                <c:pt idx="161">
                  <c:v>90886</c:v>
                </c:pt>
                <c:pt idx="162">
                  <c:v>92131</c:v>
                </c:pt>
                <c:pt idx="163">
                  <c:v>77191</c:v>
                </c:pt>
                <c:pt idx="164">
                  <c:v>88396</c:v>
                </c:pt>
                <c:pt idx="165">
                  <c:v>52290</c:v>
                </c:pt>
                <c:pt idx="166">
                  <c:v>85906</c:v>
                </c:pt>
                <c:pt idx="167">
                  <c:v>90886</c:v>
                </c:pt>
                <c:pt idx="168">
                  <c:v>103336</c:v>
                </c:pt>
                <c:pt idx="169">
                  <c:v>99601</c:v>
                </c:pt>
                <c:pt idx="170">
                  <c:v>89641</c:v>
                </c:pt>
                <c:pt idx="171">
                  <c:v>95866</c:v>
                </c:pt>
                <c:pt idx="172">
                  <c:v>92131</c:v>
                </c:pt>
                <c:pt idx="173">
                  <c:v>92131</c:v>
                </c:pt>
                <c:pt idx="174">
                  <c:v>104581</c:v>
                </c:pt>
                <c:pt idx="175">
                  <c:v>83416</c:v>
                </c:pt>
                <c:pt idx="176">
                  <c:v>89641</c:v>
                </c:pt>
                <c:pt idx="177">
                  <c:v>90886</c:v>
                </c:pt>
                <c:pt idx="178">
                  <c:v>104581</c:v>
                </c:pt>
                <c:pt idx="179">
                  <c:v>95508</c:v>
                </c:pt>
              </c:numCache>
            </c:numRef>
          </c:yVal>
          <c:smooth val="0"/>
        </c:ser>
        <c:ser>
          <c:idx val="1"/>
          <c:order val="1"/>
          <c:tx>
            <c:v>Predicted Income</c:v>
          </c:tx>
          <c:spPr>
            <a:ln w="28575">
              <a:noFill/>
            </a:ln>
          </c:spPr>
          <c:xVal>
            <c:numRef>
              <c:f>'DATA Modified'!$G$2:$G$181</c:f>
              <c:numCache>
                <c:formatCode>General</c:formatCode>
                <c:ptCount val="180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4</c:v>
                </c:pt>
                <c:pt idx="49">
                  <c:v>3</c:v>
                </c:pt>
                <c:pt idx="50">
                  <c:v>3</c:v>
                </c:pt>
                <c:pt idx="51">
                  <c:v>2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2</c:v>
                </c:pt>
                <c:pt idx="60">
                  <c:v>3</c:v>
                </c:pt>
                <c:pt idx="61">
                  <c:v>4</c:v>
                </c:pt>
                <c:pt idx="62">
                  <c:v>2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4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4</c:v>
                </c:pt>
                <c:pt idx="73">
                  <c:v>3</c:v>
                </c:pt>
                <c:pt idx="74">
                  <c:v>4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2</c:v>
                </c:pt>
                <c:pt idx="82">
                  <c:v>3</c:v>
                </c:pt>
                <c:pt idx="83">
                  <c:v>3</c:v>
                </c:pt>
                <c:pt idx="84">
                  <c:v>5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2</c:v>
                </c:pt>
                <c:pt idx="98">
                  <c:v>3</c:v>
                </c:pt>
                <c:pt idx="99">
                  <c:v>2</c:v>
                </c:pt>
                <c:pt idx="100">
                  <c:v>5</c:v>
                </c:pt>
                <c:pt idx="101">
                  <c:v>3</c:v>
                </c:pt>
                <c:pt idx="102">
                  <c:v>2</c:v>
                </c:pt>
                <c:pt idx="103">
                  <c:v>4</c:v>
                </c:pt>
                <c:pt idx="104">
                  <c:v>3</c:v>
                </c:pt>
                <c:pt idx="105">
                  <c:v>2</c:v>
                </c:pt>
                <c:pt idx="106">
                  <c:v>2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3</c:v>
                </c:pt>
                <c:pt idx="113">
                  <c:v>3</c:v>
                </c:pt>
                <c:pt idx="114">
                  <c:v>4</c:v>
                </c:pt>
                <c:pt idx="115">
                  <c:v>3</c:v>
                </c:pt>
                <c:pt idx="116">
                  <c:v>2</c:v>
                </c:pt>
                <c:pt idx="117">
                  <c:v>2</c:v>
                </c:pt>
                <c:pt idx="118">
                  <c:v>4</c:v>
                </c:pt>
                <c:pt idx="119">
                  <c:v>3</c:v>
                </c:pt>
                <c:pt idx="120">
                  <c:v>4</c:v>
                </c:pt>
                <c:pt idx="121">
                  <c:v>2</c:v>
                </c:pt>
                <c:pt idx="122">
                  <c:v>3</c:v>
                </c:pt>
                <c:pt idx="123">
                  <c:v>5</c:v>
                </c:pt>
                <c:pt idx="124">
                  <c:v>3</c:v>
                </c:pt>
                <c:pt idx="125">
                  <c:v>4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2</c:v>
                </c:pt>
                <c:pt idx="133">
                  <c:v>4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2</c:v>
                </c:pt>
                <c:pt idx="139">
                  <c:v>2</c:v>
                </c:pt>
                <c:pt idx="140">
                  <c:v>4</c:v>
                </c:pt>
                <c:pt idx="141">
                  <c:v>3</c:v>
                </c:pt>
                <c:pt idx="142">
                  <c:v>4</c:v>
                </c:pt>
                <c:pt idx="143">
                  <c:v>4</c:v>
                </c:pt>
                <c:pt idx="144">
                  <c:v>5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5</c:v>
                </c:pt>
                <c:pt idx="149">
                  <c:v>5</c:v>
                </c:pt>
                <c:pt idx="150">
                  <c:v>4</c:v>
                </c:pt>
                <c:pt idx="151">
                  <c:v>4</c:v>
                </c:pt>
                <c:pt idx="152">
                  <c:v>5</c:v>
                </c:pt>
                <c:pt idx="153">
                  <c:v>4</c:v>
                </c:pt>
                <c:pt idx="154">
                  <c:v>6</c:v>
                </c:pt>
                <c:pt idx="155">
                  <c:v>6</c:v>
                </c:pt>
                <c:pt idx="156">
                  <c:v>4</c:v>
                </c:pt>
                <c:pt idx="157">
                  <c:v>4</c:v>
                </c:pt>
                <c:pt idx="158">
                  <c:v>5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6</c:v>
                </c:pt>
                <c:pt idx="163">
                  <c:v>7</c:v>
                </c:pt>
                <c:pt idx="164">
                  <c:v>6</c:v>
                </c:pt>
                <c:pt idx="165">
                  <c:v>5</c:v>
                </c:pt>
                <c:pt idx="166">
                  <c:v>7</c:v>
                </c:pt>
                <c:pt idx="167">
                  <c:v>6</c:v>
                </c:pt>
                <c:pt idx="168">
                  <c:v>5</c:v>
                </c:pt>
                <c:pt idx="169">
                  <c:v>5</c:v>
                </c:pt>
                <c:pt idx="170">
                  <c:v>6</c:v>
                </c:pt>
                <c:pt idx="171">
                  <c:v>4</c:v>
                </c:pt>
                <c:pt idx="172">
                  <c:v>5</c:v>
                </c:pt>
                <c:pt idx="173">
                  <c:v>4</c:v>
                </c:pt>
                <c:pt idx="174">
                  <c:v>5</c:v>
                </c:pt>
                <c:pt idx="175">
                  <c:v>6</c:v>
                </c:pt>
                <c:pt idx="176">
                  <c:v>5</c:v>
                </c:pt>
                <c:pt idx="177">
                  <c:v>5</c:v>
                </c:pt>
                <c:pt idx="178">
                  <c:v>4</c:v>
                </c:pt>
                <c:pt idx="179">
                  <c:v>4</c:v>
                </c:pt>
              </c:numCache>
            </c:numRef>
          </c:xVal>
          <c:yVal>
            <c:numRef>
              <c:f>'Income All Vars But 498'!$B$32:$B$211</c:f>
              <c:numCache>
                <c:formatCode>General</c:formatCode>
                <c:ptCount val="180"/>
                <c:pt idx="0">
                  <c:v>32686.244405302827</c:v>
                </c:pt>
                <c:pt idx="1">
                  <c:v>34985.143985827075</c:v>
                </c:pt>
                <c:pt idx="2">
                  <c:v>35088.285323801138</c:v>
                </c:pt>
                <c:pt idx="3">
                  <c:v>31170.686129977999</c:v>
                </c:pt>
                <c:pt idx="4">
                  <c:v>36202.515581044783</c:v>
                </c:pt>
                <c:pt idx="5">
                  <c:v>35659.857554337323</c:v>
                </c:pt>
                <c:pt idx="6">
                  <c:v>37302.047910101574</c:v>
                </c:pt>
                <c:pt idx="7">
                  <c:v>34917.196316969879</c:v>
                </c:pt>
                <c:pt idx="8">
                  <c:v>40265.807972340437</c:v>
                </c:pt>
                <c:pt idx="9">
                  <c:v>39026.017630128219</c:v>
                </c:pt>
                <c:pt idx="10">
                  <c:v>37604.630740645356</c:v>
                </c:pt>
                <c:pt idx="11">
                  <c:v>40159.809366565176</c:v>
                </c:pt>
                <c:pt idx="12">
                  <c:v>40297.794948108931</c:v>
                </c:pt>
                <c:pt idx="13">
                  <c:v>36553.574094610594</c:v>
                </c:pt>
                <c:pt idx="14">
                  <c:v>46159.115604885963</c:v>
                </c:pt>
                <c:pt idx="15">
                  <c:v>43144.858811039434</c:v>
                </c:pt>
                <c:pt idx="16">
                  <c:v>38874.490102490265</c:v>
                </c:pt>
                <c:pt idx="17">
                  <c:v>44798.591528715333</c:v>
                </c:pt>
                <c:pt idx="18">
                  <c:v>43689.329081216667</c:v>
                </c:pt>
                <c:pt idx="19">
                  <c:v>40610.396480116899</c:v>
                </c:pt>
                <c:pt idx="20">
                  <c:v>40900.553814085491</c:v>
                </c:pt>
                <c:pt idx="21">
                  <c:v>42991.041949907929</c:v>
                </c:pt>
                <c:pt idx="22">
                  <c:v>43582.175659637418</c:v>
                </c:pt>
                <c:pt idx="23">
                  <c:v>46944.774124513366</c:v>
                </c:pt>
                <c:pt idx="24">
                  <c:v>40984.622511841444</c:v>
                </c:pt>
                <c:pt idx="25">
                  <c:v>39951.315101530221</c:v>
                </c:pt>
                <c:pt idx="26">
                  <c:v>42415.946474741751</c:v>
                </c:pt>
                <c:pt idx="27">
                  <c:v>41538.350963367237</c:v>
                </c:pt>
                <c:pt idx="28">
                  <c:v>40352.560299278251</c:v>
                </c:pt>
                <c:pt idx="29">
                  <c:v>41683.303938838508</c:v>
                </c:pt>
                <c:pt idx="30">
                  <c:v>42121.46555581507</c:v>
                </c:pt>
                <c:pt idx="31">
                  <c:v>43406.11884306118</c:v>
                </c:pt>
                <c:pt idx="32">
                  <c:v>44940.021259556612</c:v>
                </c:pt>
                <c:pt idx="33">
                  <c:v>44038.575351312698</c:v>
                </c:pt>
                <c:pt idx="34">
                  <c:v>42548.084810879969</c:v>
                </c:pt>
                <c:pt idx="35">
                  <c:v>48674.105949973324</c:v>
                </c:pt>
                <c:pt idx="36">
                  <c:v>46467.039076459958</c:v>
                </c:pt>
                <c:pt idx="37">
                  <c:v>46905.20069343652</c:v>
                </c:pt>
                <c:pt idx="38">
                  <c:v>43463.479876146521</c:v>
                </c:pt>
                <c:pt idx="39">
                  <c:v>47926.476902860901</c:v>
                </c:pt>
                <c:pt idx="40">
                  <c:v>45097.651114629116</c:v>
                </c:pt>
                <c:pt idx="41">
                  <c:v>45455.188183147249</c:v>
                </c:pt>
                <c:pt idx="42">
                  <c:v>46644.230410725766</c:v>
                </c:pt>
                <c:pt idx="43">
                  <c:v>42002.769772324158</c:v>
                </c:pt>
                <c:pt idx="44">
                  <c:v>43061.845535640576</c:v>
                </c:pt>
                <c:pt idx="45">
                  <c:v>46901.677448806513</c:v>
                </c:pt>
                <c:pt idx="46">
                  <c:v>45125.314505439514</c:v>
                </c:pt>
                <c:pt idx="47">
                  <c:v>45881.807438212156</c:v>
                </c:pt>
                <c:pt idx="48">
                  <c:v>46195.932630667579</c:v>
                </c:pt>
                <c:pt idx="49">
                  <c:v>46806.066389138927</c:v>
                </c:pt>
                <c:pt idx="50">
                  <c:v>53339.145304103862</c:v>
                </c:pt>
                <c:pt idx="51">
                  <c:v>45336.492399656338</c:v>
                </c:pt>
                <c:pt idx="52">
                  <c:v>50685.104055026895</c:v>
                </c:pt>
                <c:pt idx="53">
                  <c:v>49489.177227856286</c:v>
                </c:pt>
                <c:pt idx="54">
                  <c:v>46077.236847176668</c:v>
                </c:pt>
                <c:pt idx="55">
                  <c:v>48505.700572323927</c:v>
                </c:pt>
                <c:pt idx="56">
                  <c:v>46230.208939929595</c:v>
                </c:pt>
                <c:pt idx="57">
                  <c:v>47094.989811971056</c:v>
                </c:pt>
                <c:pt idx="58">
                  <c:v>50490.441485397139</c:v>
                </c:pt>
                <c:pt idx="59">
                  <c:v>51021.963194832701</c:v>
                </c:pt>
                <c:pt idx="60">
                  <c:v>53850.7889830645</c:v>
                </c:pt>
                <c:pt idx="61">
                  <c:v>54542.191514781138</c:v>
                </c:pt>
                <c:pt idx="62">
                  <c:v>53830.382735492611</c:v>
                </c:pt>
                <c:pt idx="63">
                  <c:v>56924.386096064482</c:v>
                </c:pt>
                <c:pt idx="64">
                  <c:v>56552.055102145154</c:v>
                </c:pt>
                <c:pt idx="65">
                  <c:v>57418.108251608021</c:v>
                </c:pt>
                <c:pt idx="66">
                  <c:v>50245.592231585135</c:v>
                </c:pt>
                <c:pt idx="67">
                  <c:v>58087.092036330156</c:v>
                </c:pt>
                <c:pt idx="68">
                  <c:v>59030.995260785669</c:v>
                </c:pt>
                <c:pt idx="69">
                  <c:v>53652.603168804722</c:v>
                </c:pt>
                <c:pt idx="70">
                  <c:v>52312.995643584247</c:v>
                </c:pt>
                <c:pt idx="71">
                  <c:v>59030.995260785669</c:v>
                </c:pt>
                <c:pt idx="72">
                  <c:v>61694.4618259743</c:v>
                </c:pt>
                <c:pt idx="73">
                  <c:v>60566.032194970656</c:v>
                </c:pt>
                <c:pt idx="74">
                  <c:v>64445.069860858639</c:v>
                </c:pt>
                <c:pt idx="75">
                  <c:v>63743.259484919894</c:v>
                </c:pt>
                <c:pt idx="76">
                  <c:v>60728.157922694802</c:v>
                </c:pt>
                <c:pt idx="77">
                  <c:v>67668.115821981555</c:v>
                </c:pt>
                <c:pt idx="78">
                  <c:v>70216.409848309282</c:v>
                </c:pt>
                <c:pt idx="79">
                  <c:v>70688.847774547874</c:v>
                </c:pt>
                <c:pt idx="80">
                  <c:v>33124.700637780727</c:v>
                </c:pt>
                <c:pt idx="81">
                  <c:v>33038.718115131051</c:v>
                </c:pt>
                <c:pt idx="82">
                  <c:v>38153.602939061035</c:v>
                </c:pt>
                <c:pt idx="83">
                  <c:v>36156.440660654705</c:v>
                </c:pt>
                <c:pt idx="84">
                  <c:v>44381.433014201451</c:v>
                </c:pt>
                <c:pt idx="85">
                  <c:v>40886.306310382133</c:v>
                </c:pt>
                <c:pt idx="86">
                  <c:v>35030.426422131779</c:v>
                </c:pt>
                <c:pt idx="87">
                  <c:v>41141.217529411355</c:v>
                </c:pt>
                <c:pt idx="88">
                  <c:v>40483.662776225501</c:v>
                </c:pt>
                <c:pt idx="89">
                  <c:v>42122.443217735126</c:v>
                </c:pt>
                <c:pt idx="90">
                  <c:v>46858.102642467253</c:v>
                </c:pt>
                <c:pt idx="91">
                  <c:v>44996.683575765841</c:v>
                </c:pt>
                <c:pt idx="92">
                  <c:v>38617.307169868618</c:v>
                </c:pt>
                <c:pt idx="93">
                  <c:v>42425.27059057189</c:v>
                </c:pt>
                <c:pt idx="94">
                  <c:v>41649.047192742604</c:v>
                </c:pt>
                <c:pt idx="95">
                  <c:v>38668.498181511211</c:v>
                </c:pt>
                <c:pt idx="96">
                  <c:v>43839.073734237398</c:v>
                </c:pt>
                <c:pt idx="97">
                  <c:v>41646.368716491161</c:v>
                </c:pt>
                <c:pt idx="98">
                  <c:v>40574.741397612401</c:v>
                </c:pt>
                <c:pt idx="99">
                  <c:v>45122.609363647789</c:v>
                </c:pt>
                <c:pt idx="100">
                  <c:v>44423.98882120358</c:v>
                </c:pt>
                <c:pt idx="101">
                  <c:v>41451.819477236786</c:v>
                </c:pt>
                <c:pt idx="102">
                  <c:v>38523.709631312042</c:v>
                </c:pt>
                <c:pt idx="103">
                  <c:v>48349.755861125399</c:v>
                </c:pt>
                <c:pt idx="104">
                  <c:v>41535.123523635026</c:v>
                </c:pt>
                <c:pt idx="105">
                  <c:v>43398.363831238625</c:v>
                </c:pt>
                <c:pt idx="106">
                  <c:v>39590.400410535352</c:v>
                </c:pt>
                <c:pt idx="107">
                  <c:v>43911.98726957458</c:v>
                </c:pt>
                <c:pt idx="108">
                  <c:v>46937.168866086162</c:v>
                </c:pt>
                <c:pt idx="109">
                  <c:v>45378.038014427155</c:v>
                </c:pt>
                <c:pt idx="110">
                  <c:v>46912.670847237394</c:v>
                </c:pt>
                <c:pt idx="111">
                  <c:v>43809.055809501442</c:v>
                </c:pt>
                <c:pt idx="112">
                  <c:v>47027.730055722917</c:v>
                </c:pt>
                <c:pt idx="113">
                  <c:v>44964.146733860223</c:v>
                </c:pt>
                <c:pt idx="114">
                  <c:v>45795.955865838965</c:v>
                </c:pt>
                <c:pt idx="115">
                  <c:v>52870.540956660785</c:v>
                </c:pt>
                <c:pt idx="116">
                  <c:v>49942.431110736041</c:v>
                </c:pt>
                <c:pt idx="117">
                  <c:v>53524.980411093355</c:v>
                </c:pt>
                <c:pt idx="118">
                  <c:v>54582.234933507592</c:v>
                </c:pt>
                <c:pt idx="119">
                  <c:v>53929.616719977203</c:v>
                </c:pt>
                <c:pt idx="120">
                  <c:v>52812.203021702655</c:v>
                </c:pt>
                <c:pt idx="121">
                  <c:v>53375.692143740591</c:v>
                </c:pt>
                <c:pt idx="122">
                  <c:v>54988.69248329362</c:v>
                </c:pt>
                <c:pt idx="123">
                  <c:v>55495.757495267157</c:v>
                </c:pt>
                <c:pt idx="124">
                  <c:v>52273.008379650666</c:v>
                </c:pt>
                <c:pt idx="125">
                  <c:v>56067.329725803327</c:v>
                </c:pt>
                <c:pt idx="126">
                  <c:v>53008.413207829159</c:v>
                </c:pt>
                <c:pt idx="127">
                  <c:v>51954.305254257713</c:v>
                </c:pt>
                <c:pt idx="128">
                  <c:v>53133.765908473004</c:v>
                </c:pt>
                <c:pt idx="129">
                  <c:v>56858.425282778036</c:v>
                </c:pt>
                <c:pt idx="130">
                  <c:v>55240.488403569558</c:v>
                </c:pt>
                <c:pt idx="131">
                  <c:v>57106.844009926441</c:v>
                </c:pt>
                <c:pt idx="132">
                  <c:v>57611.995197006247</c:v>
                </c:pt>
                <c:pt idx="133">
                  <c:v>59646.078025883144</c:v>
                </c:pt>
                <c:pt idx="134">
                  <c:v>60941.626053061547</c:v>
                </c:pt>
                <c:pt idx="135">
                  <c:v>61276.726019735732</c:v>
                </c:pt>
                <c:pt idx="136">
                  <c:v>59469.176440928328</c:v>
                </c:pt>
                <c:pt idx="137">
                  <c:v>62402.222826508514</c:v>
                </c:pt>
                <c:pt idx="138">
                  <c:v>66304.124629976097</c:v>
                </c:pt>
                <c:pt idx="139">
                  <c:v>68414.661140702025</c:v>
                </c:pt>
                <c:pt idx="140">
                  <c:v>61265.165455055692</c:v>
                </c:pt>
                <c:pt idx="141">
                  <c:v>60139.24721374712</c:v>
                </c:pt>
                <c:pt idx="142">
                  <c:v>68846.145449780204</c:v>
                </c:pt>
                <c:pt idx="143">
                  <c:v>62926.495855477449</c:v>
                </c:pt>
                <c:pt idx="144">
                  <c:v>66103.236249716501</c:v>
                </c:pt>
                <c:pt idx="145">
                  <c:v>60445.157164210068</c:v>
                </c:pt>
                <c:pt idx="146">
                  <c:v>61504.232927526486</c:v>
                </c:pt>
                <c:pt idx="147">
                  <c:v>65327.830481418307</c:v>
                </c:pt>
                <c:pt idx="148">
                  <c:v>67727.141134888239</c:v>
                </c:pt>
                <c:pt idx="149">
                  <c:v>65713.744497207794</c:v>
                </c:pt>
                <c:pt idx="150">
                  <c:v>65611.527615283994</c:v>
                </c:pt>
                <c:pt idx="151">
                  <c:v>70474.666592146386</c:v>
                </c:pt>
                <c:pt idx="152">
                  <c:v>73850.483797730165</c:v>
                </c:pt>
                <c:pt idx="153">
                  <c:v>72391.17616155844</c:v>
                </c:pt>
                <c:pt idx="154">
                  <c:v>75947.06032405865</c:v>
                </c:pt>
                <c:pt idx="155">
                  <c:v>77287.2680753647</c:v>
                </c:pt>
                <c:pt idx="156">
                  <c:v>75226.635620804416</c:v>
                </c:pt>
                <c:pt idx="157">
                  <c:v>76059.836273557667</c:v>
                </c:pt>
                <c:pt idx="158">
                  <c:v>73261.915233876731</c:v>
                </c:pt>
                <c:pt idx="159">
                  <c:v>70211.017833184189</c:v>
                </c:pt>
                <c:pt idx="160">
                  <c:v>72701.778109383857</c:v>
                </c:pt>
                <c:pt idx="161">
                  <c:v>77012.603383673413</c:v>
                </c:pt>
                <c:pt idx="162">
                  <c:v>76274.545274825956</c:v>
                </c:pt>
                <c:pt idx="163">
                  <c:v>77229.990861193117</c:v>
                </c:pt>
                <c:pt idx="164">
                  <c:v>73073.933731154946</c:v>
                </c:pt>
                <c:pt idx="165">
                  <c:v>75506.509980141665</c:v>
                </c:pt>
                <c:pt idx="166">
                  <c:v>79219.648056875449</c:v>
                </c:pt>
                <c:pt idx="167">
                  <c:v>81339.326208909129</c:v>
                </c:pt>
                <c:pt idx="168">
                  <c:v>79514.266262226811</c:v>
                </c:pt>
                <c:pt idx="169">
                  <c:v>76512.131303814953</c:v>
                </c:pt>
                <c:pt idx="170">
                  <c:v>81625.674680178781</c:v>
                </c:pt>
                <c:pt idx="171">
                  <c:v>81835.586371481244</c:v>
                </c:pt>
                <c:pt idx="172">
                  <c:v>75684.167457555101</c:v>
                </c:pt>
                <c:pt idx="173">
                  <c:v>91090.317396052385</c:v>
                </c:pt>
                <c:pt idx="174">
                  <c:v>84984.737410346279</c:v>
                </c:pt>
                <c:pt idx="175">
                  <c:v>93769.592236113298</c:v>
                </c:pt>
                <c:pt idx="176">
                  <c:v>92896.964534483763</c:v>
                </c:pt>
                <c:pt idx="177">
                  <c:v>87954.335526852519</c:v>
                </c:pt>
                <c:pt idx="178">
                  <c:v>92167.911728963227</c:v>
                </c:pt>
                <c:pt idx="179">
                  <c:v>96948.995529180713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583872"/>
        <c:axId val="119144448"/>
      </c:scatterChart>
      <c:valAx>
        <c:axId val="309583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9144448"/>
        <c:crosses val="autoZero"/>
        <c:crossBetween val="midCat"/>
      </c:valAx>
      <c:valAx>
        <c:axId val="119144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9583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Fitness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Income</c:v>
          </c:tx>
          <c:spPr>
            <a:ln w="28575">
              <a:noFill/>
            </a:ln>
          </c:spPr>
          <c:xVal>
            <c:numRef>
              <c:f>'DATA Modified'!$H$2:$H$181</c:f>
              <c:numCache>
                <c:formatCode>General</c:formatCode>
                <c:ptCount val="180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1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5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4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5</c:v>
                </c:pt>
                <c:pt idx="62">
                  <c:v>2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4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4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2</c:v>
                </c:pt>
                <c:pt idx="92">
                  <c:v>2</c:v>
                </c:pt>
                <c:pt idx="93">
                  <c:v>3</c:v>
                </c:pt>
                <c:pt idx="94">
                  <c:v>2</c:v>
                </c:pt>
                <c:pt idx="95">
                  <c:v>4</c:v>
                </c:pt>
                <c:pt idx="96">
                  <c:v>3</c:v>
                </c:pt>
                <c:pt idx="97">
                  <c:v>3</c:v>
                </c:pt>
                <c:pt idx="98">
                  <c:v>4</c:v>
                </c:pt>
                <c:pt idx="99">
                  <c:v>2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4</c:v>
                </c:pt>
                <c:pt idx="105">
                  <c:v>3</c:v>
                </c:pt>
                <c:pt idx="106">
                  <c:v>2</c:v>
                </c:pt>
                <c:pt idx="107">
                  <c:v>3</c:v>
                </c:pt>
                <c:pt idx="108">
                  <c:v>3</c:v>
                </c:pt>
                <c:pt idx="109">
                  <c:v>4</c:v>
                </c:pt>
                <c:pt idx="110">
                  <c:v>3</c:v>
                </c:pt>
                <c:pt idx="111">
                  <c:v>2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1</c:v>
                </c:pt>
                <c:pt idx="118">
                  <c:v>3</c:v>
                </c:pt>
                <c:pt idx="119">
                  <c:v>3</c:v>
                </c:pt>
                <c:pt idx="120">
                  <c:v>4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4</c:v>
                </c:pt>
                <c:pt idx="125">
                  <c:v>3</c:v>
                </c:pt>
                <c:pt idx="126">
                  <c:v>4</c:v>
                </c:pt>
                <c:pt idx="127">
                  <c:v>3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2</c:v>
                </c:pt>
                <c:pt idx="139">
                  <c:v>3</c:v>
                </c:pt>
                <c:pt idx="140">
                  <c:v>3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4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4</c:v>
                </c:pt>
                <c:pt idx="152">
                  <c:v>5</c:v>
                </c:pt>
                <c:pt idx="153">
                  <c:v>3</c:v>
                </c:pt>
                <c:pt idx="154">
                  <c:v>4</c:v>
                </c:pt>
                <c:pt idx="155">
                  <c:v>5</c:v>
                </c:pt>
                <c:pt idx="156">
                  <c:v>5</c:v>
                </c:pt>
                <c:pt idx="157">
                  <c:v>3</c:v>
                </c:pt>
                <c:pt idx="158">
                  <c:v>4</c:v>
                </c:pt>
                <c:pt idx="159">
                  <c:v>5</c:v>
                </c:pt>
                <c:pt idx="160">
                  <c:v>3</c:v>
                </c:pt>
                <c:pt idx="161">
                  <c:v>4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4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</c:numCache>
            </c:numRef>
          </c:xVal>
          <c:yVal>
            <c:numRef>
              <c:f>'DATA Modified'!$K$2:$K$181</c:f>
              <c:numCache>
                <c:formatCode>General</c:formatCode>
                <c:ptCount val="180"/>
                <c:pt idx="0">
                  <c:v>29562</c:v>
                </c:pt>
                <c:pt idx="1">
                  <c:v>31836</c:v>
                </c:pt>
                <c:pt idx="2">
                  <c:v>30699</c:v>
                </c:pt>
                <c:pt idx="3">
                  <c:v>32973</c:v>
                </c:pt>
                <c:pt idx="4">
                  <c:v>35247</c:v>
                </c:pt>
                <c:pt idx="5">
                  <c:v>32973</c:v>
                </c:pt>
                <c:pt idx="6">
                  <c:v>35247</c:v>
                </c:pt>
                <c:pt idx="7">
                  <c:v>32973</c:v>
                </c:pt>
                <c:pt idx="8">
                  <c:v>35247</c:v>
                </c:pt>
                <c:pt idx="9">
                  <c:v>37521</c:v>
                </c:pt>
                <c:pt idx="10">
                  <c:v>36384</c:v>
                </c:pt>
                <c:pt idx="11">
                  <c:v>35247</c:v>
                </c:pt>
                <c:pt idx="12">
                  <c:v>36384</c:v>
                </c:pt>
                <c:pt idx="13">
                  <c:v>35247</c:v>
                </c:pt>
                <c:pt idx="14">
                  <c:v>38658</c:v>
                </c:pt>
                <c:pt idx="15">
                  <c:v>40932</c:v>
                </c:pt>
                <c:pt idx="16">
                  <c:v>34110</c:v>
                </c:pt>
                <c:pt idx="17">
                  <c:v>39795</c:v>
                </c:pt>
                <c:pt idx="18">
                  <c:v>38658</c:v>
                </c:pt>
                <c:pt idx="19">
                  <c:v>34110</c:v>
                </c:pt>
                <c:pt idx="20">
                  <c:v>38658</c:v>
                </c:pt>
                <c:pt idx="21">
                  <c:v>40932</c:v>
                </c:pt>
                <c:pt idx="22">
                  <c:v>42069</c:v>
                </c:pt>
                <c:pt idx="23">
                  <c:v>44343</c:v>
                </c:pt>
                <c:pt idx="24">
                  <c:v>45480</c:v>
                </c:pt>
                <c:pt idx="25">
                  <c:v>42069</c:v>
                </c:pt>
                <c:pt idx="26">
                  <c:v>46617</c:v>
                </c:pt>
                <c:pt idx="27">
                  <c:v>48891</c:v>
                </c:pt>
                <c:pt idx="28">
                  <c:v>45480</c:v>
                </c:pt>
                <c:pt idx="29">
                  <c:v>53439</c:v>
                </c:pt>
                <c:pt idx="30">
                  <c:v>39795</c:v>
                </c:pt>
                <c:pt idx="31">
                  <c:v>40932</c:v>
                </c:pt>
                <c:pt idx="32">
                  <c:v>40932</c:v>
                </c:pt>
                <c:pt idx="33">
                  <c:v>43206</c:v>
                </c:pt>
                <c:pt idx="34">
                  <c:v>44343</c:v>
                </c:pt>
                <c:pt idx="35">
                  <c:v>52302</c:v>
                </c:pt>
                <c:pt idx="36">
                  <c:v>53439</c:v>
                </c:pt>
                <c:pt idx="37">
                  <c:v>51165</c:v>
                </c:pt>
                <c:pt idx="38">
                  <c:v>36384</c:v>
                </c:pt>
                <c:pt idx="39">
                  <c:v>44343</c:v>
                </c:pt>
                <c:pt idx="40">
                  <c:v>50028</c:v>
                </c:pt>
                <c:pt idx="41">
                  <c:v>45480</c:v>
                </c:pt>
                <c:pt idx="42">
                  <c:v>54576</c:v>
                </c:pt>
                <c:pt idx="43">
                  <c:v>45480</c:v>
                </c:pt>
                <c:pt idx="44">
                  <c:v>46617</c:v>
                </c:pt>
                <c:pt idx="45">
                  <c:v>52302</c:v>
                </c:pt>
                <c:pt idx="46">
                  <c:v>52302</c:v>
                </c:pt>
                <c:pt idx="47">
                  <c:v>54576</c:v>
                </c:pt>
                <c:pt idx="48">
                  <c:v>54576</c:v>
                </c:pt>
                <c:pt idx="49">
                  <c:v>51165</c:v>
                </c:pt>
                <c:pt idx="50">
                  <c:v>68220</c:v>
                </c:pt>
                <c:pt idx="51">
                  <c:v>46617</c:v>
                </c:pt>
                <c:pt idx="52">
                  <c:v>50028</c:v>
                </c:pt>
                <c:pt idx="53">
                  <c:v>46617</c:v>
                </c:pt>
                <c:pt idx="54">
                  <c:v>54576</c:v>
                </c:pt>
                <c:pt idx="55">
                  <c:v>54576</c:v>
                </c:pt>
                <c:pt idx="56">
                  <c:v>45480</c:v>
                </c:pt>
                <c:pt idx="57">
                  <c:v>46617</c:v>
                </c:pt>
                <c:pt idx="58">
                  <c:v>52302</c:v>
                </c:pt>
                <c:pt idx="59">
                  <c:v>55713</c:v>
                </c:pt>
                <c:pt idx="60">
                  <c:v>46617</c:v>
                </c:pt>
                <c:pt idx="61">
                  <c:v>51165</c:v>
                </c:pt>
                <c:pt idx="62">
                  <c:v>52302</c:v>
                </c:pt>
                <c:pt idx="63">
                  <c:v>48891</c:v>
                </c:pt>
                <c:pt idx="64">
                  <c:v>60261</c:v>
                </c:pt>
                <c:pt idx="65">
                  <c:v>67083</c:v>
                </c:pt>
                <c:pt idx="66">
                  <c:v>44343</c:v>
                </c:pt>
                <c:pt idx="67">
                  <c:v>37521</c:v>
                </c:pt>
                <c:pt idx="68">
                  <c:v>46617</c:v>
                </c:pt>
                <c:pt idx="69">
                  <c:v>54576</c:v>
                </c:pt>
                <c:pt idx="70">
                  <c:v>52302</c:v>
                </c:pt>
                <c:pt idx="71">
                  <c:v>56850</c:v>
                </c:pt>
                <c:pt idx="72">
                  <c:v>59124</c:v>
                </c:pt>
                <c:pt idx="73">
                  <c:v>61398</c:v>
                </c:pt>
                <c:pt idx="74">
                  <c:v>54576</c:v>
                </c:pt>
                <c:pt idx="75">
                  <c:v>53439</c:v>
                </c:pt>
                <c:pt idx="76">
                  <c:v>57987</c:v>
                </c:pt>
                <c:pt idx="77">
                  <c:v>60261</c:v>
                </c:pt>
                <c:pt idx="78">
                  <c:v>56850</c:v>
                </c:pt>
                <c:pt idx="79">
                  <c:v>64809</c:v>
                </c:pt>
                <c:pt idx="80">
                  <c:v>31836</c:v>
                </c:pt>
                <c:pt idx="81">
                  <c:v>32973</c:v>
                </c:pt>
                <c:pt idx="82">
                  <c:v>34110</c:v>
                </c:pt>
                <c:pt idx="83">
                  <c:v>38658</c:v>
                </c:pt>
                <c:pt idx="84">
                  <c:v>34110</c:v>
                </c:pt>
                <c:pt idx="85">
                  <c:v>34110</c:v>
                </c:pt>
                <c:pt idx="86">
                  <c:v>32973</c:v>
                </c:pt>
                <c:pt idx="87">
                  <c:v>36384</c:v>
                </c:pt>
                <c:pt idx="88">
                  <c:v>38658</c:v>
                </c:pt>
                <c:pt idx="89">
                  <c:v>45480</c:v>
                </c:pt>
                <c:pt idx="90">
                  <c:v>45480</c:v>
                </c:pt>
                <c:pt idx="91">
                  <c:v>43206</c:v>
                </c:pt>
                <c:pt idx="92">
                  <c:v>40932</c:v>
                </c:pt>
                <c:pt idx="93">
                  <c:v>45480</c:v>
                </c:pt>
                <c:pt idx="94">
                  <c:v>40932</c:v>
                </c:pt>
                <c:pt idx="95">
                  <c:v>48891</c:v>
                </c:pt>
                <c:pt idx="96">
                  <c:v>50028</c:v>
                </c:pt>
                <c:pt idx="97">
                  <c:v>45480</c:v>
                </c:pt>
                <c:pt idx="98">
                  <c:v>43206</c:v>
                </c:pt>
                <c:pt idx="99">
                  <c:v>52302</c:v>
                </c:pt>
                <c:pt idx="100">
                  <c:v>47754</c:v>
                </c:pt>
                <c:pt idx="101">
                  <c:v>45480</c:v>
                </c:pt>
                <c:pt idx="102">
                  <c:v>43206</c:v>
                </c:pt>
                <c:pt idx="103">
                  <c:v>45480</c:v>
                </c:pt>
                <c:pt idx="104">
                  <c:v>43206</c:v>
                </c:pt>
                <c:pt idx="105">
                  <c:v>50028</c:v>
                </c:pt>
                <c:pt idx="106">
                  <c:v>45480</c:v>
                </c:pt>
                <c:pt idx="107">
                  <c:v>48891</c:v>
                </c:pt>
                <c:pt idx="108">
                  <c:v>45480</c:v>
                </c:pt>
                <c:pt idx="109">
                  <c:v>50028</c:v>
                </c:pt>
                <c:pt idx="110">
                  <c:v>51165</c:v>
                </c:pt>
                <c:pt idx="111">
                  <c:v>45480</c:v>
                </c:pt>
                <c:pt idx="112">
                  <c:v>51165</c:v>
                </c:pt>
                <c:pt idx="113">
                  <c:v>57987</c:v>
                </c:pt>
                <c:pt idx="114">
                  <c:v>46617</c:v>
                </c:pt>
                <c:pt idx="115">
                  <c:v>52302</c:v>
                </c:pt>
                <c:pt idx="116">
                  <c:v>51165</c:v>
                </c:pt>
                <c:pt idx="117">
                  <c:v>65220</c:v>
                </c:pt>
                <c:pt idx="118">
                  <c:v>60261</c:v>
                </c:pt>
                <c:pt idx="119">
                  <c:v>53439</c:v>
                </c:pt>
                <c:pt idx="120">
                  <c:v>53439</c:v>
                </c:pt>
                <c:pt idx="121">
                  <c:v>50028</c:v>
                </c:pt>
                <c:pt idx="122">
                  <c:v>51165</c:v>
                </c:pt>
                <c:pt idx="123">
                  <c:v>53439</c:v>
                </c:pt>
                <c:pt idx="124">
                  <c:v>47754</c:v>
                </c:pt>
                <c:pt idx="125">
                  <c:v>64809</c:v>
                </c:pt>
                <c:pt idx="126">
                  <c:v>59124</c:v>
                </c:pt>
                <c:pt idx="127">
                  <c:v>67083</c:v>
                </c:pt>
                <c:pt idx="128">
                  <c:v>52302</c:v>
                </c:pt>
                <c:pt idx="129">
                  <c:v>53439</c:v>
                </c:pt>
                <c:pt idx="130">
                  <c:v>50028</c:v>
                </c:pt>
                <c:pt idx="131">
                  <c:v>53439</c:v>
                </c:pt>
                <c:pt idx="132">
                  <c:v>48891</c:v>
                </c:pt>
                <c:pt idx="133">
                  <c:v>62535</c:v>
                </c:pt>
                <c:pt idx="134">
                  <c:v>59124</c:v>
                </c:pt>
                <c:pt idx="135">
                  <c:v>61398</c:v>
                </c:pt>
                <c:pt idx="136">
                  <c:v>57987</c:v>
                </c:pt>
                <c:pt idx="137">
                  <c:v>64809</c:v>
                </c:pt>
                <c:pt idx="138">
                  <c:v>54576</c:v>
                </c:pt>
                <c:pt idx="139">
                  <c:v>57987</c:v>
                </c:pt>
                <c:pt idx="140">
                  <c:v>48658</c:v>
                </c:pt>
                <c:pt idx="141">
                  <c:v>54781</c:v>
                </c:pt>
                <c:pt idx="142">
                  <c:v>48556</c:v>
                </c:pt>
                <c:pt idx="143">
                  <c:v>58516</c:v>
                </c:pt>
                <c:pt idx="144">
                  <c:v>53536</c:v>
                </c:pt>
                <c:pt idx="145">
                  <c:v>48556</c:v>
                </c:pt>
                <c:pt idx="146">
                  <c:v>61006</c:v>
                </c:pt>
                <c:pt idx="147">
                  <c:v>57271</c:v>
                </c:pt>
                <c:pt idx="148">
                  <c:v>52291</c:v>
                </c:pt>
                <c:pt idx="149">
                  <c:v>49801</c:v>
                </c:pt>
                <c:pt idx="150">
                  <c:v>49801</c:v>
                </c:pt>
                <c:pt idx="151">
                  <c:v>62251</c:v>
                </c:pt>
                <c:pt idx="152">
                  <c:v>61006</c:v>
                </c:pt>
                <c:pt idx="153">
                  <c:v>64741</c:v>
                </c:pt>
                <c:pt idx="154">
                  <c:v>70966</c:v>
                </c:pt>
                <c:pt idx="155">
                  <c:v>75946</c:v>
                </c:pt>
                <c:pt idx="156">
                  <c:v>74701</c:v>
                </c:pt>
                <c:pt idx="157">
                  <c:v>69721</c:v>
                </c:pt>
                <c:pt idx="158">
                  <c:v>64741</c:v>
                </c:pt>
                <c:pt idx="159">
                  <c:v>83416</c:v>
                </c:pt>
                <c:pt idx="160">
                  <c:v>88396</c:v>
                </c:pt>
                <c:pt idx="161">
                  <c:v>90886</c:v>
                </c:pt>
                <c:pt idx="162">
                  <c:v>92131</c:v>
                </c:pt>
                <c:pt idx="163">
                  <c:v>77191</c:v>
                </c:pt>
                <c:pt idx="164">
                  <c:v>88396</c:v>
                </c:pt>
                <c:pt idx="165">
                  <c:v>52290</c:v>
                </c:pt>
                <c:pt idx="166">
                  <c:v>85906</c:v>
                </c:pt>
                <c:pt idx="167">
                  <c:v>90886</c:v>
                </c:pt>
                <c:pt idx="168">
                  <c:v>103336</c:v>
                </c:pt>
                <c:pt idx="169">
                  <c:v>99601</c:v>
                </c:pt>
                <c:pt idx="170">
                  <c:v>89641</c:v>
                </c:pt>
                <c:pt idx="171">
                  <c:v>95866</c:v>
                </c:pt>
                <c:pt idx="172">
                  <c:v>92131</c:v>
                </c:pt>
                <c:pt idx="173">
                  <c:v>92131</c:v>
                </c:pt>
                <c:pt idx="174">
                  <c:v>104581</c:v>
                </c:pt>
                <c:pt idx="175">
                  <c:v>83416</c:v>
                </c:pt>
                <c:pt idx="176">
                  <c:v>89641</c:v>
                </c:pt>
                <c:pt idx="177">
                  <c:v>90886</c:v>
                </c:pt>
                <c:pt idx="178">
                  <c:v>104581</c:v>
                </c:pt>
                <c:pt idx="179">
                  <c:v>95508</c:v>
                </c:pt>
              </c:numCache>
            </c:numRef>
          </c:yVal>
          <c:smooth val="0"/>
        </c:ser>
        <c:ser>
          <c:idx val="1"/>
          <c:order val="1"/>
          <c:tx>
            <c:v>Predicted Income</c:v>
          </c:tx>
          <c:spPr>
            <a:ln w="28575">
              <a:noFill/>
            </a:ln>
          </c:spPr>
          <c:xVal>
            <c:numRef>
              <c:f>'DATA Modified'!$H$2:$H$181</c:f>
              <c:numCache>
                <c:formatCode>General</c:formatCode>
                <c:ptCount val="180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1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5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4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5</c:v>
                </c:pt>
                <c:pt idx="62">
                  <c:v>2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4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4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2</c:v>
                </c:pt>
                <c:pt idx="92">
                  <c:v>2</c:v>
                </c:pt>
                <c:pt idx="93">
                  <c:v>3</c:v>
                </c:pt>
                <c:pt idx="94">
                  <c:v>2</c:v>
                </c:pt>
                <c:pt idx="95">
                  <c:v>4</c:v>
                </c:pt>
                <c:pt idx="96">
                  <c:v>3</c:v>
                </c:pt>
                <c:pt idx="97">
                  <c:v>3</c:v>
                </c:pt>
                <c:pt idx="98">
                  <c:v>4</c:v>
                </c:pt>
                <c:pt idx="99">
                  <c:v>2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4</c:v>
                </c:pt>
                <c:pt idx="105">
                  <c:v>3</c:v>
                </c:pt>
                <c:pt idx="106">
                  <c:v>2</c:v>
                </c:pt>
                <c:pt idx="107">
                  <c:v>3</c:v>
                </c:pt>
                <c:pt idx="108">
                  <c:v>3</c:v>
                </c:pt>
                <c:pt idx="109">
                  <c:v>4</c:v>
                </c:pt>
                <c:pt idx="110">
                  <c:v>3</c:v>
                </c:pt>
                <c:pt idx="111">
                  <c:v>2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1</c:v>
                </c:pt>
                <c:pt idx="118">
                  <c:v>3</c:v>
                </c:pt>
                <c:pt idx="119">
                  <c:v>3</c:v>
                </c:pt>
                <c:pt idx="120">
                  <c:v>4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4</c:v>
                </c:pt>
                <c:pt idx="125">
                  <c:v>3</c:v>
                </c:pt>
                <c:pt idx="126">
                  <c:v>4</c:v>
                </c:pt>
                <c:pt idx="127">
                  <c:v>3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2</c:v>
                </c:pt>
                <c:pt idx="139">
                  <c:v>3</c:v>
                </c:pt>
                <c:pt idx="140">
                  <c:v>3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4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4</c:v>
                </c:pt>
                <c:pt idx="152">
                  <c:v>5</c:v>
                </c:pt>
                <c:pt idx="153">
                  <c:v>3</c:v>
                </c:pt>
                <c:pt idx="154">
                  <c:v>4</c:v>
                </c:pt>
                <c:pt idx="155">
                  <c:v>5</c:v>
                </c:pt>
                <c:pt idx="156">
                  <c:v>5</c:v>
                </c:pt>
                <c:pt idx="157">
                  <c:v>3</c:v>
                </c:pt>
                <c:pt idx="158">
                  <c:v>4</c:v>
                </c:pt>
                <c:pt idx="159">
                  <c:v>5</c:v>
                </c:pt>
                <c:pt idx="160">
                  <c:v>3</c:v>
                </c:pt>
                <c:pt idx="161">
                  <c:v>4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4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</c:numCache>
            </c:numRef>
          </c:xVal>
          <c:yVal>
            <c:numRef>
              <c:f>'Income All Vars But 498'!$B$32:$B$211</c:f>
              <c:numCache>
                <c:formatCode>General</c:formatCode>
                <c:ptCount val="180"/>
                <c:pt idx="0">
                  <c:v>32686.244405302827</c:v>
                </c:pt>
                <c:pt idx="1">
                  <c:v>34985.143985827075</c:v>
                </c:pt>
                <c:pt idx="2">
                  <c:v>35088.285323801138</c:v>
                </c:pt>
                <c:pt idx="3">
                  <c:v>31170.686129977999</c:v>
                </c:pt>
                <c:pt idx="4">
                  <c:v>36202.515581044783</c:v>
                </c:pt>
                <c:pt idx="5">
                  <c:v>35659.857554337323</c:v>
                </c:pt>
                <c:pt idx="6">
                  <c:v>37302.047910101574</c:v>
                </c:pt>
                <c:pt idx="7">
                  <c:v>34917.196316969879</c:v>
                </c:pt>
                <c:pt idx="8">
                  <c:v>40265.807972340437</c:v>
                </c:pt>
                <c:pt idx="9">
                  <c:v>39026.017630128219</c:v>
                </c:pt>
                <c:pt idx="10">
                  <c:v>37604.630740645356</c:v>
                </c:pt>
                <c:pt idx="11">
                  <c:v>40159.809366565176</c:v>
                </c:pt>
                <c:pt idx="12">
                  <c:v>40297.794948108931</c:v>
                </c:pt>
                <c:pt idx="13">
                  <c:v>36553.574094610594</c:v>
                </c:pt>
                <c:pt idx="14">
                  <c:v>46159.115604885963</c:v>
                </c:pt>
                <c:pt idx="15">
                  <c:v>43144.858811039434</c:v>
                </c:pt>
                <c:pt idx="16">
                  <c:v>38874.490102490265</c:v>
                </c:pt>
                <c:pt idx="17">
                  <c:v>44798.591528715333</c:v>
                </c:pt>
                <c:pt idx="18">
                  <c:v>43689.329081216667</c:v>
                </c:pt>
                <c:pt idx="19">
                  <c:v>40610.396480116899</c:v>
                </c:pt>
                <c:pt idx="20">
                  <c:v>40900.553814085491</c:v>
                </c:pt>
                <c:pt idx="21">
                  <c:v>42991.041949907929</c:v>
                </c:pt>
                <c:pt idx="22">
                  <c:v>43582.175659637418</c:v>
                </c:pt>
                <c:pt idx="23">
                  <c:v>46944.774124513366</c:v>
                </c:pt>
                <c:pt idx="24">
                  <c:v>40984.622511841444</c:v>
                </c:pt>
                <c:pt idx="25">
                  <c:v>39951.315101530221</c:v>
                </c:pt>
                <c:pt idx="26">
                  <c:v>42415.946474741751</c:v>
                </c:pt>
                <c:pt idx="27">
                  <c:v>41538.350963367237</c:v>
                </c:pt>
                <c:pt idx="28">
                  <c:v>40352.560299278251</c:v>
                </c:pt>
                <c:pt idx="29">
                  <c:v>41683.303938838508</c:v>
                </c:pt>
                <c:pt idx="30">
                  <c:v>42121.46555581507</c:v>
                </c:pt>
                <c:pt idx="31">
                  <c:v>43406.11884306118</c:v>
                </c:pt>
                <c:pt idx="32">
                  <c:v>44940.021259556612</c:v>
                </c:pt>
                <c:pt idx="33">
                  <c:v>44038.575351312698</c:v>
                </c:pt>
                <c:pt idx="34">
                  <c:v>42548.084810879969</c:v>
                </c:pt>
                <c:pt idx="35">
                  <c:v>48674.105949973324</c:v>
                </c:pt>
                <c:pt idx="36">
                  <c:v>46467.039076459958</c:v>
                </c:pt>
                <c:pt idx="37">
                  <c:v>46905.20069343652</c:v>
                </c:pt>
                <c:pt idx="38">
                  <c:v>43463.479876146521</c:v>
                </c:pt>
                <c:pt idx="39">
                  <c:v>47926.476902860901</c:v>
                </c:pt>
                <c:pt idx="40">
                  <c:v>45097.651114629116</c:v>
                </c:pt>
                <c:pt idx="41">
                  <c:v>45455.188183147249</c:v>
                </c:pt>
                <c:pt idx="42">
                  <c:v>46644.230410725766</c:v>
                </c:pt>
                <c:pt idx="43">
                  <c:v>42002.769772324158</c:v>
                </c:pt>
                <c:pt idx="44">
                  <c:v>43061.845535640576</c:v>
                </c:pt>
                <c:pt idx="45">
                  <c:v>46901.677448806513</c:v>
                </c:pt>
                <c:pt idx="46">
                  <c:v>45125.314505439514</c:v>
                </c:pt>
                <c:pt idx="47">
                  <c:v>45881.807438212156</c:v>
                </c:pt>
                <c:pt idx="48">
                  <c:v>46195.932630667579</c:v>
                </c:pt>
                <c:pt idx="49">
                  <c:v>46806.066389138927</c:v>
                </c:pt>
                <c:pt idx="50">
                  <c:v>53339.145304103862</c:v>
                </c:pt>
                <c:pt idx="51">
                  <c:v>45336.492399656338</c:v>
                </c:pt>
                <c:pt idx="52">
                  <c:v>50685.104055026895</c:v>
                </c:pt>
                <c:pt idx="53">
                  <c:v>49489.177227856286</c:v>
                </c:pt>
                <c:pt idx="54">
                  <c:v>46077.236847176668</c:v>
                </c:pt>
                <c:pt idx="55">
                  <c:v>48505.700572323927</c:v>
                </c:pt>
                <c:pt idx="56">
                  <c:v>46230.208939929595</c:v>
                </c:pt>
                <c:pt idx="57">
                  <c:v>47094.989811971056</c:v>
                </c:pt>
                <c:pt idx="58">
                  <c:v>50490.441485397139</c:v>
                </c:pt>
                <c:pt idx="59">
                  <c:v>51021.963194832701</c:v>
                </c:pt>
                <c:pt idx="60">
                  <c:v>53850.7889830645</c:v>
                </c:pt>
                <c:pt idx="61">
                  <c:v>54542.191514781138</c:v>
                </c:pt>
                <c:pt idx="62">
                  <c:v>53830.382735492611</c:v>
                </c:pt>
                <c:pt idx="63">
                  <c:v>56924.386096064482</c:v>
                </c:pt>
                <c:pt idx="64">
                  <c:v>56552.055102145154</c:v>
                </c:pt>
                <c:pt idx="65">
                  <c:v>57418.108251608021</c:v>
                </c:pt>
                <c:pt idx="66">
                  <c:v>50245.592231585135</c:v>
                </c:pt>
                <c:pt idx="67">
                  <c:v>58087.092036330156</c:v>
                </c:pt>
                <c:pt idx="68">
                  <c:v>59030.995260785669</c:v>
                </c:pt>
                <c:pt idx="69">
                  <c:v>53652.603168804722</c:v>
                </c:pt>
                <c:pt idx="70">
                  <c:v>52312.995643584247</c:v>
                </c:pt>
                <c:pt idx="71">
                  <c:v>59030.995260785669</c:v>
                </c:pt>
                <c:pt idx="72">
                  <c:v>61694.4618259743</c:v>
                </c:pt>
                <c:pt idx="73">
                  <c:v>60566.032194970656</c:v>
                </c:pt>
                <c:pt idx="74">
                  <c:v>64445.069860858639</c:v>
                </c:pt>
                <c:pt idx="75">
                  <c:v>63743.259484919894</c:v>
                </c:pt>
                <c:pt idx="76">
                  <c:v>60728.157922694802</c:v>
                </c:pt>
                <c:pt idx="77">
                  <c:v>67668.115821981555</c:v>
                </c:pt>
                <c:pt idx="78">
                  <c:v>70216.409848309282</c:v>
                </c:pt>
                <c:pt idx="79">
                  <c:v>70688.847774547874</c:v>
                </c:pt>
                <c:pt idx="80">
                  <c:v>33124.700637780727</c:v>
                </c:pt>
                <c:pt idx="81">
                  <c:v>33038.718115131051</c:v>
                </c:pt>
                <c:pt idx="82">
                  <c:v>38153.602939061035</c:v>
                </c:pt>
                <c:pt idx="83">
                  <c:v>36156.440660654705</c:v>
                </c:pt>
                <c:pt idx="84">
                  <c:v>44381.433014201451</c:v>
                </c:pt>
                <c:pt idx="85">
                  <c:v>40886.306310382133</c:v>
                </c:pt>
                <c:pt idx="86">
                  <c:v>35030.426422131779</c:v>
                </c:pt>
                <c:pt idx="87">
                  <c:v>41141.217529411355</c:v>
                </c:pt>
                <c:pt idx="88">
                  <c:v>40483.662776225501</c:v>
                </c:pt>
                <c:pt idx="89">
                  <c:v>42122.443217735126</c:v>
                </c:pt>
                <c:pt idx="90">
                  <c:v>46858.102642467253</c:v>
                </c:pt>
                <c:pt idx="91">
                  <c:v>44996.683575765841</c:v>
                </c:pt>
                <c:pt idx="92">
                  <c:v>38617.307169868618</c:v>
                </c:pt>
                <c:pt idx="93">
                  <c:v>42425.27059057189</c:v>
                </c:pt>
                <c:pt idx="94">
                  <c:v>41649.047192742604</c:v>
                </c:pt>
                <c:pt idx="95">
                  <c:v>38668.498181511211</c:v>
                </c:pt>
                <c:pt idx="96">
                  <c:v>43839.073734237398</c:v>
                </c:pt>
                <c:pt idx="97">
                  <c:v>41646.368716491161</c:v>
                </c:pt>
                <c:pt idx="98">
                  <c:v>40574.741397612401</c:v>
                </c:pt>
                <c:pt idx="99">
                  <c:v>45122.609363647789</c:v>
                </c:pt>
                <c:pt idx="100">
                  <c:v>44423.98882120358</c:v>
                </c:pt>
                <c:pt idx="101">
                  <c:v>41451.819477236786</c:v>
                </c:pt>
                <c:pt idx="102">
                  <c:v>38523.709631312042</c:v>
                </c:pt>
                <c:pt idx="103">
                  <c:v>48349.755861125399</c:v>
                </c:pt>
                <c:pt idx="104">
                  <c:v>41535.123523635026</c:v>
                </c:pt>
                <c:pt idx="105">
                  <c:v>43398.363831238625</c:v>
                </c:pt>
                <c:pt idx="106">
                  <c:v>39590.400410535352</c:v>
                </c:pt>
                <c:pt idx="107">
                  <c:v>43911.98726957458</c:v>
                </c:pt>
                <c:pt idx="108">
                  <c:v>46937.168866086162</c:v>
                </c:pt>
                <c:pt idx="109">
                  <c:v>45378.038014427155</c:v>
                </c:pt>
                <c:pt idx="110">
                  <c:v>46912.670847237394</c:v>
                </c:pt>
                <c:pt idx="111">
                  <c:v>43809.055809501442</c:v>
                </c:pt>
                <c:pt idx="112">
                  <c:v>47027.730055722917</c:v>
                </c:pt>
                <c:pt idx="113">
                  <c:v>44964.146733860223</c:v>
                </c:pt>
                <c:pt idx="114">
                  <c:v>45795.955865838965</c:v>
                </c:pt>
                <c:pt idx="115">
                  <c:v>52870.540956660785</c:v>
                </c:pt>
                <c:pt idx="116">
                  <c:v>49942.431110736041</c:v>
                </c:pt>
                <c:pt idx="117">
                  <c:v>53524.980411093355</c:v>
                </c:pt>
                <c:pt idx="118">
                  <c:v>54582.234933507592</c:v>
                </c:pt>
                <c:pt idx="119">
                  <c:v>53929.616719977203</c:v>
                </c:pt>
                <c:pt idx="120">
                  <c:v>52812.203021702655</c:v>
                </c:pt>
                <c:pt idx="121">
                  <c:v>53375.692143740591</c:v>
                </c:pt>
                <c:pt idx="122">
                  <c:v>54988.69248329362</c:v>
                </c:pt>
                <c:pt idx="123">
                  <c:v>55495.757495267157</c:v>
                </c:pt>
                <c:pt idx="124">
                  <c:v>52273.008379650666</c:v>
                </c:pt>
                <c:pt idx="125">
                  <c:v>56067.329725803327</c:v>
                </c:pt>
                <c:pt idx="126">
                  <c:v>53008.413207829159</c:v>
                </c:pt>
                <c:pt idx="127">
                  <c:v>51954.305254257713</c:v>
                </c:pt>
                <c:pt idx="128">
                  <c:v>53133.765908473004</c:v>
                </c:pt>
                <c:pt idx="129">
                  <c:v>56858.425282778036</c:v>
                </c:pt>
                <c:pt idx="130">
                  <c:v>55240.488403569558</c:v>
                </c:pt>
                <c:pt idx="131">
                  <c:v>57106.844009926441</c:v>
                </c:pt>
                <c:pt idx="132">
                  <c:v>57611.995197006247</c:v>
                </c:pt>
                <c:pt idx="133">
                  <c:v>59646.078025883144</c:v>
                </c:pt>
                <c:pt idx="134">
                  <c:v>60941.626053061547</c:v>
                </c:pt>
                <c:pt idx="135">
                  <c:v>61276.726019735732</c:v>
                </c:pt>
                <c:pt idx="136">
                  <c:v>59469.176440928328</c:v>
                </c:pt>
                <c:pt idx="137">
                  <c:v>62402.222826508514</c:v>
                </c:pt>
                <c:pt idx="138">
                  <c:v>66304.124629976097</c:v>
                </c:pt>
                <c:pt idx="139">
                  <c:v>68414.661140702025</c:v>
                </c:pt>
                <c:pt idx="140">
                  <c:v>61265.165455055692</c:v>
                </c:pt>
                <c:pt idx="141">
                  <c:v>60139.24721374712</c:v>
                </c:pt>
                <c:pt idx="142">
                  <c:v>68846.145449780204</c:v>
                </c:pt>
                <c:pt idx="143">
                  <c:v>62926.495855477449</c:v>
                </c:pt>
                <c:pt idx="144">
                  <c:v>66103.236249716501</c:v>
                </c:pt>
                <c:pt idx="145">
                  <c:v>60445.157164210068</c:v>
                </c:pt>
                <c:pt idx="146">
                  <c:v>61504.232927526486</c:v>
                </c:pt>
                <c:pt idx="147">
                  <c:v>65327.830481418307</c:v>
                </c:pt>
                <c:pt idx="148">
                  <c:v>67727.141134888239</c:v>
                </c:pt>
                <c:pt idx="149">
                  <c:v>65713.744497207794</c:v>
                </c:pt>
                <c:pt idx="150">
                  <c:v>65611.527615283994</c:v>
                </c:pt>
                <c:pt idx="151">
                  <c:v>70474.666592146386</c:v>
                </c:pt>
                <c:pt idx="152">
                  <c:v>73850.483797730165</c:v>
                </c:pt>
                <c:pt idx="153">
                  <c:v>72391.17616155844</c:v>
                </c:pt>
                <c:pt idx="154">
                  <c:v>75947.06032405865</c:v>
                </c:pt>
                <c:pt idx="155">
                  <c:v>77287.2680753647</c:v>
                </c:pt>
                <c:pt idx="156">
                  <c:v>75226.635620804416</c:v>
                </c:pt>
                <c:pt idx="157">
                  <c:v>76059.836273557667</c:v>
                </c:pt>
                <c:pt idx="158">
                  <c:v>73261.915233876731</c:v>
                </c:pt>
                <c:pt idx="159">
                  <c:v>70211.017833184189</c:v>
                </c:pt>
                <c:pt idx="160">
                  <c:v>72701.778109383857</c:v>
                </c:pt>
                <c:pt idx="161">
                  <c:v>77012.603383673413</c:v>
                </c:pt>
                <c:pt idx="162">
                  <c:v>76274.545274825956</c:v>
                </c:pt>
                <c:pt idx="163">
                  <c:v>77229.990861193117</c:v>
                </c:pt>
                <c:pt idx="164">
                  <c:v>73073.933731154946</c:v>
                </c:pt>
                <c:pt idx="165">
                  <c:v>75506.509980141665</c:v>
                </c:pt>
                <c:pt idx="166">
                  <c:v>79219.648056875449</c:v>
                </c:pt>
                <c:pt idx="167">
                  <c:v>81339.326208909129</c:v>
                </c:pt>
                <c:pt idx="168">
                  <c:v>79514.266262226811</c:v>
                </c:pt>
                <c:pt idx="169">
                  <c:v>76512.131303814953</c:v>
                </c:pt>
                <c:pt idx="170">
                  <c:v>81625.674680178781</c:v>
                </c:pt>
                <c:pt idx="171">
                  <c:v>81835.586371481244</c:v>
                </c:pt>
                <c:pt idx="172">
                  <c:v>75684.167457555101</c:v>
                </c:pt>
                <c:pt idx="173">
                  <c:v>91090.317396052385</c:v>
                </c:pt>
                <c:pt idx="174">
                  <c:v>84984.737410346279</c:v>
                </c:pt>
                <c:pt idx="175">
                  <c:v>93769.592236113298</c:v>
                </c:pt>
                <c:pt idx="176">
                  <c:v>92896.964534483763</c:v>
                </c:pt>
                <c:pt idx="177">
                  <c:v>87954.335526852519</c:v>
                </c:pt>
                <c:pt idx="178">
                  <c:v>92167.911728963227</c:v>
                </c:pt>
                <c:pt idx="179">
                  <c:v>96948.995529180713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013440"/>
        <c:axId val="238010752"/>
      </c:scatterChart>
      <c:valAx>
        <c:axId val="238013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8010752"/>
        <c:crosses val="autoZero"/>
        <c:crossBetween val="midCat"/>
      </c:valAx>
      <c:valAx>
        <c:axId val="238010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8013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Marital Status 1=Single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Income</c:v>
          </c:tx>
          <c:spPr>
            <a:ln w="28575">
              <a:noFill/>
            </a:ln>
          </c:spPr>
          <c:xVal>
            <c:numRef>
              <c:f>'DATA Modified'!$I$2:$I$181</c:f>
              <c:numCache>
                <c:formatCode>General</c:formatCode>
                <c:ptCount val="18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</c:numCache>
            </c:numRef>
          </c:xVal>
          <c:yVal>
            <c:numRef>
              <c:f>'DATA Modified'!$K$2:$K$181</c:f>
              <c:numCache>
                <c:formatCode>General</c:formatCode>
                <c:ptCount val="180"/>
                <c:pt idx="0">
                  <c:v>29562</c:v>
                </c:pt>
                <c:pt idx="1">
                  <c:v>31836</c:v>
                </c:pt>
                <c:pt idx="2">
                  <c:v>30699</c:v>
                </c:pt>
                <c:pt idx="3">
                  <c:v>32973</c:v>
                </c:pt>
                <c:pt idx="4">
                  <c:v>35247</c:v>
                </c:pt>
                <c:pt idx="5">
                  <c:v>32973</c:v>
                </c:pt>
                <c:pt idx="6">
                  <c:v>35247</c:v>
                </c:pt>
                <c:pt idx="7">
                  <c:v>32973</c:v>
                </c:pt>
                <c:pt idx="8">
                  <c:v>35247</c:v>
                </c:pt>
                <c:pt idx="9">
                  <c:v>37521</c:v>
                </c:pt>
                <c:pt idx="10">
                  <c:v>36384</c:v>
                </c:pt>
                <c:pt idx="11">
                  <c:v>35247</c:v>
                </c:pt>
                <c:pt idx="12">
                  <c:v>36384</c:v>
                </c:pt>
                <c:pt idx="13">
                  <c:v>35247</c:v>
                </c:pt>
                <c:pt idx="14">
                  <c:v>38658</c:v>
                </c:pt>
                <c:pt idx="15">
                  <c:v>40932</c:v>
                </c:pt>
                <c:pt idx="16">
                  <c:v>34110</c:v>
                </c:pt>
                <c:pt idx="17">
                  <c:v>39795</c:v>
                </c:pt>
                <c:pt idx="18">
                  <c:v>38658</c:v>
                </c:pt>
                <c:pt idx="19">
                  <c:v>34110</c:v>
                </c:pt>
                <c:pt idx="20">
                  <c:v>38658</c:v>
                </c:pt>
                <c:pt idx="21">
                  <c:v>40932</c:v>
                </c:pt>
                <c:pt idx="22">
                  <c:v>42069</c:v>
                </c:pt>
                <c:pt idx="23">
                  <c:v>44343</c:v>
                </c:pt>
                <c:pt idx="24">
                  <c:v>45480</c:v>
                </c:pt>
                <c:pt idx="25">
                  <c:v>42069</c:v>
                </c:pt>
                <c:pt idx="26">
                  <c:v>46617</c:v>
                </c:pt>
                <c:pt idx="27">
                  <c:v>48891</c:v>
                </c:pt>
                <c:pt idx="28">
                  <c:v>45480</c:v>
                </c:pt>
                <c:pt idx="29">
                  <c:v>53439</c:v>
                </c:pt>
                <c:pt idx="30">
                  <c:v>39795</c:v>
                </c:pt>
                <c:pt idx="31">
                  <c:v>40932</c:v>
                </c:pt>
                <c:pt idx="32">
                  <c:v>40932</c:v>
                </c:pt>
                <c:pt idx="33">
                  <c:v>43206</c:v>
                </c:pt>
                <c:pt idx="34">
                  <c:v>44343</c:v>
                </c:pt>
                <c:pt idx="35">
                  <c:v>52302</c:v>
                </c:pt>
                <c:pt idx="36">
                  <c:v>53439</c:v>
                </c:pt>
                <c:pt idx="37">
                  <c:v>51165</c:v>
                </c:pt>
                <c:pt idx="38">
                  <c:v>36384</c:v>
                </c:pt>
                <c:pt idx="39">
                  <c:v>44343</c:v>
                </c:pt>
                <c:pt idx="40">
                  <c:v>50028</c:v>
                </c:pt>
                <c:pt idx="41">
                  <c:v>45480</c:v>
                </c:pt>
                <c:pt idx="42">
                  <c:v>54576</c:v>
                </c:pt>
                <c:pt idx="43">
                  <c:v>45480</c:v>
                </c:pt>
                <c:pt idx="44">
                  <c:v>46617</c:v>
                </c:pt>
                <c:pt idx="45">
                  <c:v>52302</c:v>
                </c:pt>
                <c:pt idx="46">
                  <c:v>52302</c:v>
                </c:pt>
                <c:pt idx="47">
                  <c:v>54576</c:v>
                </c:pt>
                <c:pt idx="48">
                  <c:v>54576</c:v>
                </c:pt>
                <c:pt idx="49">
                  <c:v>51165</c:v>
                </c:pt>
                <c:pt idx="50">
                  <c:v>68220</c:v>
                </c:pt>
                <c:pt idx="51">
                  <c:v>46617</c:v>
                </c:pt>
                <c:pt idx="52">
                  <c:v>50028</c:v>
                </c:pt>
                <c:pt idx="53">
                  <c:v>46617</c:v>
                </c:pt>
                <c:pt idx="54">
                  <c:v>54576</c:v>
                </c:pt>
                <c:pt idx="55">
                  <c:v>54576</c:v>
                </c:pt>
                <c:pt idx="56">
                  <c:v>45480</c:v>
                </c:pt>
                <c:pt idx="57">
                  <c:v>46617</c:v>
                </c:pt>
                <c:pt idx="58">
                  <c:v>52302</c:v>
                </c:pt>
                <c:pt idx="59">
                  <c:v>55713</c:v>
                </c:pt>
                <c:pt idx="60">
                  <c:v>46617</c:v>
                </c:pt>
                <c:pt idx="61">
                  <c:v>51165</c:v>
                </c:pt>
                <c:pt idx="62">
                  <c:v>52302</c:v>
                </c:pt>
                <c:pt idx="63">
                  <c:v>48891</c:v>
                </c:pt>
                <c:pt idx="64">
                  <c:v>60261</c:v>
                </c:pt>
                <c:pt idx="65">
                  <c:v>67083</c:v>
                </c:pt>
                <c:pt idx="66">
                  <c:v>44343</c:v>
                </c:pt>
                <c:pt idx="67">
                  <c:v>37521</c:v>
                </c:pt>
                <c:pt idx="68">
                  <c:v>46617</c:v>
                </c:pt>
                <c:pt idx="69">
                  <c:v>54576</c:v>
                </c:pt>
                <c:pt idx="70">
                  <c:v>52302</c:v>
                </c:pt>
                <c:pt idx="71">
                  <c:v>56850</c:v>
                </c:pt>
                <c:pt idx="72">
                  <c:v>59124</c:v>
                </c:pt>
                <c:pt idx="73">
                  <c:v>61398</c:v>
                </c:pt>
                <c:pt idx="74">
                  <c:v>54576</c:v>
                </c:pt>
                <c:pt idx="75">
                  <c:v>53439</c:v>
                </c:pt>
                <c:pt idx="76">
                  <c:v>57987</c:v>
                </c:pt>
                <c:pt idx="77">
                  <c:v>60261</c:v>
                </c:pt>
                <c:pt idx="78">
                  <c:v>56850</c:v>
                </c:pt>
                <c:pt idx="79">
                  <c:v>64809</c:v>
                </c:pt>
                <c:pt idx="80">
                  <c:v>31836</c:v>
                </c:pt>
                <c:pt idx="81">
                  <c:v>32973</c:v>
                </c:pt>
                <c:pt idx="82">
                  <c:v>34110</c:v>
                </c:pt>
                <c:pt idx="83">
                  <c:v>38658</c:v>
                </c:pt>
                <c:pt idx="84">
                  <c:v>34110</c:v>
                </c:pt>
                <c:pt idx="85">
                  <c:v>34110</c:v>
                </c:pt>
                <c:pt idx="86">
                  <c:v>32973</c:v>
                </c:pt>
                <c:pt idx="87">
                  <c:v>36384</c:v>
                </c:pt>
                <c:pt idx="88">
                  <c:v>38658</c:v>
                </c:pt>
                <c:pt idx="89">
                  <c:v>45480</c:v>
                </c:pt>
                <c:pt idx="90">
                  <c:v>45480</c:v>
                </c:pt>
                <c:pt idx="91">
                  <c:v>43206</c:v>
                </c:pt>
                <c:pt idx="92">
                  <c:v>40932</c:v>
                </c:pt>
                <c:pt idx="93">
                  <c:v>45480</c:v>
                </c:pt>
                <c:pt idx="94">
                  <c:v>40932</c:v>
                </c:pt>
                <c:pt idx="95">
                  <c:v>48891</c:v>
                </c:pt>
                <c:pt idx="96">
                  <c:v>50028</c:v>
                </c:pt>
                <c:pt idx="97">
                  <c:v>45480</c:v>
                </c:pt>
                <c:pt idx="98">
                  <c:v>43206</c:v>
                </c:pt>
                <c:pt idx="99">
                  <c:v>52302</c:v>
                </c:pt>
                <c:pt idx="100">
                  <c:v>47754</c:v>
                </c:pt>
                <c:pt idx="101">
                  <c:v>45480</c:v>
                </c:pt>
                <c:pt idx="102">
                  <c:v>43206</c:v>
                </c:pt>
                <c:pt idx="103">
                  <c:v>45480</c:v>
                </c:pt>
                <c:pt idx="104">
                  <c:v>43206</c:v>
                </c:pt>
                <c:pt idx="105">
                  <c:v>50028</c:v>
                </c:pt>
                <c:pt idx="106">
                  <c:v>45480</c:v>
                </c:pt>
                <c:pt idx="107">
                  <c:v>48891</c:v>
                </c:pt>
                <c:pt idx="108">
                  <c:v>45480</c:v>
                </c:pt>
                <c:pt idx="109">
                  <c:v>50028</c:v>
                </c:pt>
                <c:pt idx="110">
                  <c:v>51165</c:v>
                </c:pt>
                <c:pt idx="111">
                  <c:v>45480</c:v>
                </c:pt>
                <c:pt idx="112">
                  <c:v>51165</c:v>
                </c:pt>
                <c:pt idx="113">
                  <c:v>57987</c:v>
                </c:pt>
                <c:pt idx="114">
                  <c:v>46617</c:v>
                </c:pt>
                <c:pt idx="115">
                  <c:v>52302</c:v>
                </c:pt>
                <c:pt idx="116">
                  <c:v>51165</c:v>
                </c:pt>
                <c:pt idx="117">
                  <c:v>65220</c:v>
                </c:pt>
                <c:pt idx="118">
                  <c:v>60261</c:v>
                </c:pt>
                <c:pt idx="119">
                  <c:v>53439</c:v>
                </c:pt>
                <c:pt idx="120">
                  <c:v>53439</c:v>
                </c:pt>
                <c:pt idx="121">
                  <c:v>50028</c:v>
                </c:pt>
                <c:pt idx="122">
                  <c:v>51165</c:v>
                </c:pt>
                <c:pt idx="123">
                  <c:v>53439</c:v>
                </c:pt>
                <c:pt idx="124">
                  <c:v>47754</c:v>
                </c:pt>
                <c:pt idx="125">
                  <c:v>64809</c:v>
                </c:pt>
                <c:pt idx="126">
                  <c:v>59124</c:v>
                </c:pt>
                <c:pt idx="127">
                  <c:v>67083</c:v>
                </c:pt>
                <c:pt idx="128">
                  <c:v>52302</c:v>
                </c:pt>
                <c:pt idx="129">
                  <c:v>53439</c:v>
                </c:pt>
                <c:pt idx="130">
                  <c:v>50028</c:v>
                </c:pt>
                <c:pt idx="131">
                  <c:v>53439</c:v>
                </c:pt>
                <c:pt idx="132">
                  <c:v>48891</c:v>
                </c:pt>
                <c:pt idx="133">
                  <c:v>62535</c:v>
                </c:pt>
                <c:pt idx="134">
                  <c:v>59124</c:v>
                </c:pt>
                <c:pt idx="135">
                  <c:v>61398</c:v>
                </c:pt>
                <c:pt idx="136">
                  <c:v>57987</c:v>
                </c:pt>
                <c:pt idx="137">
                  <c:v>64809</c:v>
                </c:pt>
                <c:pt idx="138">
                  <c:v>54576</c:v>
                </c:pt>
                <c:pt idx="139">
                  <c:v>57987</c:v>
                </c:pt>
                <c:pt idx="140">
                  <c:v>48658</c:v>
                </c:pt>
                <c:pt idx="141">
                  <c:v>54781</c:v>
                </c:pt>
                <c:pt idx="142">
                  <c:v>48556</c:v>
                </c:pt>
                <c:pt idx="143">
                  <c:v>58516</c:v>
                </c:pt>
                <c:pt idx="144">
                  <c:v>53536</c:v>
                </c:pt>
                <c:pt idx="145">
                  <c:v>48556</c:v>
                </c:pt>
                <c:pt idx="146">
                  <c:v>61006</c:v>
                </c:pt>
                <c:pt idx="147">
                  <c:v>57271</c:v>
                </c:pt>
                <c:pt idx="148">
                  <c:v>52291</c:v>
                </c:pt>
                <c:pt idx="149">
                  <c:v>49801</c:v>
                </c:pt>
                <c:pt idx="150">
                  <c:v>49801</c:v>
                </c:pt>
                <c:pt idx="151">
                  <c:v>62251</c:v>
                </c:pt>
                <c:pt idx="152">
                  <c:v>61006</c:v>
                </c:pt>
                <c:pt idx="153">
                  <c:v>64741</c:v>
                </c:pt>
                <c:pt idx="154">
                  <c:v>70966</c:v>
                </c:pt>
                <c:pt idx="155">
                  <c:v>75946</c:v>
                </c:pt>
                <c:pt idx="156">
                  <c:v>74701</c:v>
                </c:pt>
                <c:pt idx="157">
                  <c:v>69721</c:v>
                </c:pt>
                <c:pt idx="158">
                  <c:v>64741</c:v>
                </c:pt>
                <c:pt idx="159">
                  <c:v>83416</c:v>
                </c:pt>
                <c:pt idx="160">
                  <c:v>88396</c:v>
                </c:pt>
                <c:pt idx="161">
                  <c:v>90886</c:v>
                </c:pt>
                <c:pt idx="162">
                  <c:v>92131</c:v>
                </c:pt>
                <c:pt idx="163">
                  <c:v>77191</c:v>
                </c:pt>
                <c:pt idx="164">
                  <c:v>88396</c:v>
                </c:pt>
                <c:pt idx="165">
                  <c:v>52290</c:v>
                </c:pt>
                <c:pt idx="166">
                  <c:v>85906</c:v>
                </c:pt>
                <c:pt idx="167">
                  <c:v>90886</c:v>
                </c:pt>
                <c:pt idx="168">
                  <c:v>103336</c:v>
                </c:pt>
                <c:pt idx="169">
                  <c:v>99601</c:v>
                </c:pt>
                <c:pt idx="170">
                  <c:v>89641</c:v>
                </c:pt>
                <c:pt idx="171">
                  <c:v>95866</c:v>
                </c:pt>
                <c:pt idx="172">
                  <c:v>92131</c:v>
                </c:pt>
                <c:pt idx="173">
                  <c:v>92131</c:v>
                </c:pt>
                <c:pt idx="174">
                  <c:v>104581</c:v>
                </c:pt>
                <c:pt idx="175">
                  <c:v>83416</c:v>
                </c:pt>
                <c:pt idx="176">
                  <c:v>89641</c:v>
                </c:pt>
                <c:pt idx="177">
                  <c:v>90886</c:v>
                </c:pt>
                <c:pt idx="178">
                  <c:v>104581</c:v>
                </c:pt>
                <c:pt idx="179">
                  <c:v>95508</c:v>
                </c:pt>
              </c:numCache>
            </c:numRef>
          </c:yVal>
          <c:smooth val="0"/>
        </c:ser>
        <c:ser>
          <c:idx val="1"/>
          <c:order val="1"/>
          <c:tx>
            <c:v>Predicted Income</c:v>
          </c:tx>
          <c:spPr>
            <a:ln w="28575">
              <a:noFill/>
            </a:ln>
          </c:spPr>
          <c:xVal>
            <c:numRef>
              <c:f>'DATA Modified'!$I$2:$I$181</c:f>
              <c:numCache>
                <c:formatCode>General</c:formatCode>
                <c:ptCount val="18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</c:numCache>
            </c:numRef>
          </c:xVal>
          <c:yVal>
            <c:numRef>
              <c:f>'Income All Vars But 498'!$B$32:$B$211</c:f>
              <c:numCache>
                <c:formatCode>General</c:formatCode>
                <c:ptCount val="180"/>
                <c:pt idx="0">
                  <c:v>32686.244405302827</c:v>
                </c:pt>
                <c:pt idx="1">
                  <c:v>34985.143985827075</c:v>
                </c:pt>
                <c:pt idx="2">
                  <c:v>35088.285323801138</c:v>
                </c:pt>
                <c:pt idx="3">
                  <c:v>31170.686129977999</c:v>
                </c:pt>
                <c:pt idx="4">
                  <c:v>36202.515581044783</c:v>
                </c:pt>
                <c:pt idx="5">
                  <c:v>35659.857554337323</c:v>
                </c:pt>
                <c:pt idx="6">
                  <c:v>37302.047910101574</c:v>
                </c:pt>
                <c:pt idx="7">
                  <c:v>34917.196316969879</c:v>
                </c:pt>
                <c:pt idx="8">
                  <c:v>40265.807972340437</c:v>
                </c:pt>
                <c:pt idx="9">
                  <c:v>39026.017630128219</c:v>
                </c:pt>
                <c:pt idx="10">
                  <c:v>37604.630740645356</c:v>
                </c:pt>
                <c:pt idx="11">
                  <c:v>40159.809366565176</c:v>
                </c:pt>
                <c:pt idx="12">
                  <c:v>40297.794948108931</c:v>
                </c:pt>
                <c:pt idx="13">
                  <c:v>36553.574094610594</c:v>
                </c:pt>
                <c:pt idx="14">
                  <c:v>46159.115604885963</c:v>
                </c:pt>
                <c:pt idx="15">
                  <c:v>43144.858811039434</c:v>
                </c:pt>
                <c:pt idx="16">
                  <c:v>38874.490102490265</c:v>
                </c:pt>
                <c:pt idx="17">
                  <c:v>44798.591528715333</c:v>
                </c:pt>
                <c:pt idx="18">
                  <c:v>43689.329081216667</c:v>
                </c:pt>
                <c:pt idx="19">
                  <c:v>40610.396480116899</c:v>
                </c:pt>
                <c:pt idx="20">
                  <c:v>40900.553814085491</c:v>
                </c:pt>
                <c:pt idx="21">
                  <c:v>42991.041949907929</c:v>
                </c:pt>
                <c:pt idx="22">
                  <c:v>43582.175659637418</c:v>
                </c:pt>
                <c:pt idx="23">
                  <c:v>46944.774124513366</c:v>
                </c:pt>
                <c:pt idx="24">
                  <c:v>40984.622511841444</c:v>
                </c:pt>
                <c:pt idx="25">
                  <c:v>39951.315101530221</c:v>
                </c:pt>
                <c:pt idx="26">
                  <c:v>42415.946474741751</c:v>
                </c:pt>
                <c:pt idx="27">
                  <c:v>41538.350963367237</c:v>
                </c:pt>
                <c:pt idx="28">
                  <c:v>40352.560299278251</c:v>
                </c:pt>
                <c:pt idx="29">
                  <c:v>41683.303938838508</c:v>
                </c:pt>
                <c:pt idx="30">
                  <c:v>42121.46555581507</c:v>
                </c:pt>
                <c:pt idx="31">
                  <c:v>43406.11884306118</c:v>
                </c:pt>
                <c:pt idx="32">
                  <c:v>44940.021259556612</c:v>
                </c:pt>
                <c:pt idx="33">
                  <c:v>44038.575351312698</c:v>
                </c:pt>
                <c:pt idx="34">
                  <c:v>42548.084810879969</c:v>
                </c:pt>
                <c:pt idx="35">
                  <c:v>48674.105949973324</c:v>
                </c:pt>
                <c:pt idx="36">
                  <c:v>46467.039076459958</c:v>
                </c:pt>
                <c:pt idx="37">
                  <c:v>46905.20069343652</c:v>
                </c:pt>
                <c:pt idx="38">
                  <c:v>43463.479876146521</c:v>
                </c:pt>
                <c:pt idx="39">
                  <c:v>47926.476902860901</c:v>
                </c:pt>
                <c:pt idx="40">
                  <c:v>45097.651114629116</c:v>
                </c:pt>
                <c:pt idx="41">
                  <c:v>45455.188183147249</c:v>
                </c:pt>
                <c:pt idx="42">
                  <c:v>46644.230410725766</c:v>
                </c:pt>
                <c:pt idx="43">
                  <c:v>42002.769772324158</c:v>
                </c:pt>
                <c:pt idx="44">
                  <c:v>43061.845535640576</c:v>
                </c:pt>
                <c:pt idx="45">
                  <c:v>46901.677448806513</c:v>
                </c:pt>
                <c:pt idx="46">
                  <c:v>45125.314505439514</c:v>
                </c:pt>
                <c:pt idx="47">
                  <c:v>45881.807438212156</c:v>
                </c:pt>
                <c:pt idx="48">
                  <c:v>46195.932630667579</c:v>
                </c:pt>
                <c:pt idx="49">
                  <c:v>46806.066389138927</c:v>
                </c:pt>
                <c:pt idx="50">
                  <c:v>53339.145304103862</c:v>
                </c:pt>
                <c:pt idx="51">
                  <c:v>45336.492399656338</c:v>
                </c:pt>
                <c:pt idx="52">
                  <c:v>50685.104055026895</c:v>
                </c:pt>
                <c:pt idx="53">
                  <c:v>49489.177227856286</c:v>
                </c:pt>
                <c:pt idx="54">
                  <c:v>46077.236847176668</c:v>
                </c:pt>
                <c:pt idx="55">
                  <c:v>48505.700572323927</c:v>
                </c:pt>
                <c:pt idx="56">
                  <c:v>46230.208939929595</c:v>
                </c:pt>
                <c:pt idx="57">
                  <c:v>47094.989811971056</c:v>
                </c:pt>
                <c:pt idx="58">
                  <c:v>50490.441485397139</c:v>
                </c:pt>
                <c:pt idx="59">
                  <c:v>51021.963194832701</c:v>
                </c:pt>
                <c:pt idx="60">
                  <c:v>53850.7889830645</c:v>
                </c:pt>
                <c:pt idx="61">
                  <c:v>54542.191514781138</c:v>
                </c:pt>
                <c:pt idx="62">
                  <c:v>53830.382735492611</c:v>
                </c:pt>
                <c:pt idx="63">
                  <c:v>56924.386096064482</c:v>
                </c:pt>
                <c:pt idx="64">
                  <c:v>56552.055102145154</c:v>
                </c:pt>
                <c:pt idx="65">
                  <c:v>57418.108251608021</c:v>
                </c:pt>
                <c:pt idx="66">
                  <c:v>50245.592231585135</c:v>
                </c:pt>
                <c:pt idx="67">
                  <c:v>58087.092036330156</c:v>
                </c:pt>
                <c:pt idx="68">
                  <c:v>59030.995260785669</c:v>
                </c:pt>
                <c:pt idx="69">
                  <c:v>53652.603168804722</c:v>
                </c:pt>
                <c:pt idx="70">
                  <c:v>52312.995643584247</c:v>
                </c:pt>
                <c:pt idx="71">
                  <c:v>59030.995260785669</c:v>
                </c:pt>
                <c:pt idx="72">
                  <c:v>61694.4618259743</c:v>
                </c:pt>
                <c:pt idx="73">
                  <c:v>60566.032194970656</c:v>
                </c:pt>
                <c:pt idx="74">
                  <c:v>64445.069860858639</c:v>
                </c:pt>
                <c:pt idx="75">
                  <c:v>63743.259484919894</c:v>
                </c:pt>
                <c:pt idx="76">
                  <c:v>60728.157922694802</c:v>
                </c:pt>
                <c:pt idx="77">
                  <c:v>67668.115821981555</c:v>
                </c:pt>
                <c:pt idx="78">
                  <c:v>70216.409848309282</c:v>
                </c:pt>
                <c:pt idx="79">
                  <c:v>70688.847774547874</c:v>
                </c:pt>
                <c:pt idx="80">
                  <c:v>33124.700637780727</c:v>
                </c:pt>
                <c:pt idx="81">
                  <c:v>33038.718115131051</c:v>
                </c:pt>
                <c:pt idx="82">
                  <c:v>38153.602939061035</c:v>
                </c:pt>
                <c:pt idx="83">
                  <c:v>36156.440660654705</c:v>
                </c:pt>
                <c:pt idx="84">
                  <c:v>44381.433014201451</c:v>
                </c:pt>
                <c:pt idx="85">
                  <c:v>40886.306310382133</c:v>
                </c:pt>
                <c:pt idx="86">
                  <c:v>35030.426422131779</c:v>
                </c:pt>
                <c:pt idx="87">
                  <c:v>41141.217529411355</c:v>
                </c:pt>
                <c:pt idx="88">
                  <c:v>40483.662776225501</c:v>
                </c:pt>
                <c:pt idx="89">
                  <c:v>42122.443217735126</c:v>
                </c:pt>
                <c:pt idx="90">
                  <c:v>46858.102642467253</c:v>
                </c:pt>
                <c:pt idx="91">
                  <c:v>44996.683575765841</c:v>
                </c:pt>
                <c:pt idx="92">
                  <c:v>38617.307169868618</c:v>
                </c:pt>
                <c:pt idx="93">
                  <c:v>42425.27059057189</c:v>
                </c:pt>
                <c:pt idx="94">
                  <c:v>41649.047192742604</c:v>
                </c:pt>
                <c:pt idx="95">
                  <c:v>38668.498181511211</c:v>
                </c:pt>
                <c:pt idx="96">
                  <c:v>43839.073734237398</c:v>
                </c:pt>
                <c:pt idx="97">
                  <c:v>41646.368716491161</c:v>
                </c:pt>
                <c:pt idx="98">
                  <c:v>40574.741397612401</c:v>
                </c:pt>
                <c:pt idx="99">
                  <c:v>45122.609363647789</c:v>
                </c:pt>
                <c:pt idx="100">
                  <c:v>44423.98882120358</c:v>
                </c:pt>
                <c:pt idx="101">
                  <c:v>41451.819477236786</c:v>
                </c:pt>
                <c:pt idx="102">
                  <c:v>38523.709631312042</c:v>
                </c:pt>
                <c:pt idx="103">
                  <c:v>48349.755861125399</c:v>
                </c:pt>
                <c:pt idx="104">
                  <c:v>41535.123523635026</c:v>
                </c:pt>
                <c:pt idx="105">
                  <c:v>43398.363831238625</c:v>
                </c:pt>
                <c:pt idx="106">
                  <c:v>39590.400410535352</c:v>
                </c:pt>
                <c:pt idx="107">
                  <c:v>43911.98726957458</c:v>
                </c:pt>
                <c:pt idx="108">
                  <c:v>46937.168866086162</c:v>
                </c:pt>
                <c:pt idx="109">
                  <c:v>45378.038014427155</c:v>
                </c:pt>
                <c:pt idx="110">
                  <c:v>46912.670847237394</c:v>
                </c:pt>
                <c:pt idx="111">
                  <c:v>43809.055809501442</c:v>
                </c:pt>
                <c:pt idx="112">
                  <c:v>47027.730055722917</c:v>
                </c:pt>
                <c:pt idx="113">
                  <c:v>44964.146733860223</c:v>
                </c:pt>
                <c:pt idx="114">
                  <c:v>45795.955865838965</c:v>
                </c:pt>
                <c:pt idx="115">
                  <c:v>52870.540956660785</c:v>
                </c:pt>
                <c:pt idx="116">
                  <c:v>49942.431110736041</c:v>
                </c:pt>
                <c:pt idx="117">
                  <c:v>53524.980411093355</c:v>
                </c:pt>
                <c:pt idx="118">
                  <c:v>54582.234933507592</c:v>
                </c:pt>
                <c:pt idx="119">
                  <c:v>53929.616719977203</c:v>
                </c:pt>
                <c:pt idx="120">
                  <c:v>52812.203021702655</c:v>
                </c:pt>
                <c:pt idx="121">
                  <c:v>53375.692143740591</c:v>
                </c:pt>
                <c:pt idx="122">
                  <c:v>54988.69248329362</c:v>
                </c:pt>
                <c:pt idx="123">
                  <c:v>55495.757495267157</c:v>
                </c:pt>
                <c:pt idx="124">
                  <c:v>52273.008379650666</c:v>
                </c:pt>
                <c:pt idx="125">
                  <c:v>56067.329725803327</c:v>
                </c:pt>
                <c:pt idx="126">
                  <c:v>53008.413207829159</c:v>
                </c:pt>
                <c:pt idx="127">
                  <c:v>51954.305254257713</c:v>
                </c:pt>
                <c:pt idx="128">
                  <c:v>53133.765908473004</c:v>
                </c:pt>
                <c:pt idx="129">
                  <c:v>56858.425282778036</c:v>
                </c:pt>
                <c:pt idx="130">
                  <c:v>55240.488403569558</c:v>
                </c:pt>
                <c:pt idx="131">
                  <c:v>57106.844009926441</c:v>
                </c:pt>
                <c:pt idx="132">
                  <c:v>57611.995197006247</c:v>
                </c:pt>
                <c:pt idx="133">
                  <c:v>59646.078025883144</c:v>
                </c:pt>
                <c:pt idx="134">
                  <c:v>60941.626053061547</c:v>
                </c:pt>
                <c:pt idx="135">
                  <c:v>61276.726019735732</c:v>
                </c:pt>
                <c:pt idx="136">
                  <c:v>59469.176440928328</c:v>
                </c:pt>
                <c:pt idx="137">
                  <c:v>62402.222826508514</c:v>
                </c:pt>
                <c:pt idx="138">
                  <c:v>66304.124629976097</c:v>
                </c:pt>
                <c:pt idx="139">
                  <c:v>68414.661140702025</c:v>
                </c:pt>
                <c:pt idx="140">
                  <c:v>61265.165455055692</c:v>
                </c:pt>
                <c:pt idx="141">
                  <c:v>60139.24721374712</c:v>
                </c:pt>
                <c:pt idx="142">
                  <c:v>68846.145449780204</c:v>
                </c:pt>
                <c:pt idx="143">
                  <c:v>62926.495855477449</c:v>
                </c:pt>
                <c:pt idx="144">
                  <c:v>66103.236249716501</c:v>
                </c:pt>
                <c:pt idx="145">
                  <c:v>60445.157164210068</c:v>
                </c:pt>
                <c:pt idx="146">
                  <c:v>61504.232927526486</c:v>
                </c:pt>
                <c:pt idx="147">
                  <c:v>65327.830481418307</c:v>
                </c:pt>
                <c:pt idx="148">
                  <c:v>67727.141134888239</c:v>
                </c:pt>
                <c:pt idx="149">
                  <c:v>65713.744497207794</c:v>
                </c:pt>
                <c:pt idx="150">
                  <c:v>65611.527615283994</c:v>
                </c:pt>
                <c:pt idx="151">
                  <c:v>70474.666592146386</c:v>
                </c:pt>
                <c:pt idx="152">
                  <c:v>73850.483797730165</c:v>
                </c:pt>
                <c:pt idx="153">
                  <c:v>72391.17616155844</c:v>
                </c:pt>
                <c:pt idx="154">
                  <c:v>75947.06032405865</c:v>
                </c:pt>
                <c:pt idx="155">
                  <c:v>77287.2680753647</c:v>
                </c:pt>
                <c:pt idx="156">
                  <c:v>75226.635620804416</c:v>
                </c:pt>
                <c:pt idx="157">
                  <c:v>76059.836273557667</c:v>
                </c:pt>
                <c:pt idx="158">
                  <c:v>73261.915233876731</c:v>
                </c:pt>
                <c:pt idx="159">
                  <c:v>70211.017833184189</c:v>
                </c:pt>
                <c:pt idx="160">
                  <c:v>72701.778109383857</c:v>
                </c:pt>
                <c:pt idx="161">
                  <c:v>77012.603383673413</c:v>
                </c:pt>
                <c:pt idx="162">
                  <c:v>76274.545274825956</c:v>
                </c:pt>
                <c:pt idx="163">
                  <c:v>77229.990861193117</c:v>
                </c:pt>
                <c:pt idx="164">
                  <c:v>73073.933731154946</c:v>
                </c:pt>
                <c:pt idx="165">
                  <c:v>75506.509980141665</c:v>
                </c:pt>
                <c:pt idx="166">
                  <c:v>79219.648056875449</c:v>
                </c:pt>
                <c:pt idx="167">
                  <c:v>81339.326208909129</c:v>
                </c:pt>
                <c:pt idx="168">
                  <c:v>79514.266262226811</c:v>
                </c:pt>
                <c:pt idx="169">
                  <c:v>76512.131303814953</c:v>
                </c:pt>
                <c:pt idx="170">
                  <c:v>81625.674680178781</c:v>
                </c:pt>
                <c:pt idx="171">
                  <c:v>81835.586371481244</c:v>
                </c:pt>
                <c:pt idx="172">
                  <c:v>75684.167457555101</c:v>
                </c:pt>
                <c:pt idx="173">
                  <c:v>91090.317396052385</c:v>
                </c:pt>
                <c:pt idx="174">
                  <c:v>84984.737410346279</c:v>
                </c:pt>
                <c:pt idx="175">
                  <c:v>93769.592236113298</c:v>
                </c:pt>
                <c:pt idx="176">
                  <c:v>92896.964534483763</c:v>
                </c:pt>
                <c:pt idx="177">
                  <c:v>87954.335526852519</c:v>
                </c:pt>
                <c:pt idx="178">
                  <c:v>92167.911728963227</c:v>
                </c:pt>
                <c:pt idx="179">
                  <c:v>96948.995529180713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893760"/>
        <c:axId val="283890816"/>
      </c:scatterChart>
      <c:valAx>
        <c:axId val="28389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Marital Status 1=Single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3890816"/>
        <c:crosses val="autoZero"/>
        <c:crossBetween val="midCat"/>
      </c:valAx>
      <c:valAx>
        <c:axId val="283890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3893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Miles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Income</c:v>
          </c:tx>
          <c:spPr>
            <a:ln w="28575">
              <a:noFill/>
            </a:ln>
          </c:spPr>
          <c:xVal>
            <c:numRef>
              <c:f>'DATA Modified'!$J$2:$J$181</c:f>
              <c:numCache>
                <c:formatCode>0</c:formatCode>
                <c:ptCount val="180"/>
                <c:pt idx="0">
                  <c:v>112</c:v>
                </c:pt>
                <c:pt idx="1">
                  <c:v>75.2</c:v>
                </c:pt>
                <c:pt idx="2">
                  <c:v>65.8</c:v>
                </c:pt>
                <c:pt idx="3">
                  <c:v>84.6</c:v>
                </c:pt>
                <c:pt idx="4">
                  <c:v>47</c:v>
                </c:pt>
                <c:pt idx="5">
                  <c:v>65.8</c:v>
                </c:pt>
                <c:pt idx="6">
                  <c:v>75.2</c:v>
                </c:pt>
                <c:pt idx="7">
                  <c:v>84.6</c:v>
                </c:pt>
                <c:pt idx="8">
                  <c:v>141</c:v>
                </c:pt>
                <c:pt idx="9">
                  <c:v>84.6</c:v>
                </c:pt>
                <c:pt idx="10">
                  <c:v>84.6</c:v>
                </c:pt>
                <c:pt idx="11">
                  <c:v>65.8</c:v>
                </c:pt>
                <c:pt idx="12">
                  <c:v>75.2</c:v>
                </c:pt>
                <c:pt idx="13">
                  <c:v>75.2</c:v>
                </c:pt>
                <c:pt idx="14">
                  <c:v>47</c:v>
                </c:pt>
                <c:pt idx="15">
                  <c:v>75.2</c:v>
                </c:pt>
                <c:pt idx="16">
                  <c:v>103.4</c:v>
                </c:pt>
                <c:pt idx="17">
                  <c:v>94</c:v>
                </c:pt>
                <c:pt idx="18">
                  <c:v>112.8</c:v>
                </c:pt>
                <c:pt idx="19">
                  <c:v>37.6</c:v>
                </c:pt>
                <c:pt idx="20">
                  <c:v>112.8</c:v>
                </c:pt>
                <c:pt idx="21">
                  <c:v>94</c:v>
                </c:pt>
                <c:pt idx="22">
                  <c:v>94</c:v>
                </c:pt>
                <c:pt idx="23">
                  <c:v>188</c:v>
                </c:pt>
                <c:pt idx="24">
                  <c:v>112.8</c:v>
                </c:pt>
                <c:pt idx="25">
                  <c:v>47</c:v>
                </c:pt>
                <c:pt idx="26">
                  <c:v>75.2</c:v>
                </c:pt>
                <c:pt idx="27">
                  <c:v>75.2</c:v>
                </c:pt>
                <c:pt idx="28">
                  <c:v>56.4</c:v>
                </c:pt>
                <c:pt idx="29">
                  <c:v>47</c:v>
                </c:pt>
                <c:pt idx="30">
                  <c:v>84.6</c:v>
                </c:pt>
                <c:pt idx="31">
                  <c:v>112.8</c:v>
                </c:pt>
                <c:pt idx="32">
                  <c:v>47</c:v>
                </c:pt>
                <c:pt idx="33">
                  <c:v>84.6</c:v>
                </c:pt>
                <c:pt idx="34">
                  <c:v>112.8</c:v>
                </c:pt>
                <c:pt idx="35">
                  <c:v>112.8</c:v>
                </c:pt>
                <c:pt idx="36">
                  <c:v>47</c:v>
                </c:pt>
                <c:pt idx="37">
                  <c:v>84.6</c:v>
                </c:pt>
                <c:pt idx="38">
                  <c:v>65.8</c:v>
                </c:pt>
                <c:pt idx="39">
                  <c:v>131.6</c:v>
                </c:pt>
                <c:pt idx="40">
                  <c:v>84.6</c:v>
                </c:pt>
                <c:pt idx="41">
                  <c:v>65.8</c:v>
                </c:pt>
                <c:pt idx="42">
                  <c:v>84.6</c:v>
                </c:pt>
                <c:pt idx="43">
                  <c:v>56.4</c:v>
                </c:pt>
                <c:pt idx="44">
                  <c:v>56.4</c:v>
                </c:pt>
                <c:pt idx="45">
                  <c:v>65.8</c:v>
                </c:pt>
                <c:pt idx="46">
                  <c:v>103.4</c:v>
                </c:pt>
                <c:pt idx="47">
                  <c:v>94</c:v>
                </c:pt>
                <c:pt idx="48">
                  <c:v>112.8</c:v>
                </c:pt>
                <c:pt idx="49">
                  <c:v>56.4</c:v>
                </c:pt>
                <c:pt idx="50">
                  <c:v>84.6</c:v>
                </c:pt>
                <c:pt idx="51">
                  <c:v>37.6</c:v>
                </c:pt>
                <c:pt idx="52">
                  <c:v>94</c:v>
                </c:pt>
                <c:pt idx="53">
                  <c:v>141</c:v>
                </c:pt>
                <c:pt idx="54">
                  <c:v>84.6</c:v>
                </c:pt>
                <c:pt idx="55">
                  <c:v>47</c:v>
                </c:pt>
                <c:pt idx="56">
                  <c:v>47</c:v>
                </c:pt>
                <c:pt idx="57">
                  <c:v>112.8</c:v>
                </c:pt>
                <c:pt idx="58">
                  <c:v>84.6</c:v>
                </c:pt>
                <c:pt idx="59">
                  <c:v>37.6</c:v>
                </c:pt>
                <c:pt idx="60">
                  <c:v>84.6</c:v>
                </c:pt>
                <c:pt idx="61">
                  <c:v>169.2</c:v>
                </c:pt>
                <c:pt idx="62">
                  <c:v>65.8</c:v>
                </c:pt>
                <c:pt idx="63">
                  <c:v>84.6</c:v>
                </c:pt>
                <c:pt idx="64">
                  <c:v>94</c:v>
                </c:pt>
                <c:pt idx="65">
                  <c:v>84.6</c:v>
                </c:pt>
                <c:pt idx="66">
                  <c:v>94</c:v>
                </c:pt>
                <c:pt idx="67">
                  <c:v>84.6</c:v>
                </c:pt>
                <c:pt idx="68">
                  <c:v>75.2</c:v>
                </c:pt>
                <c:pt idx="69">
                  <c:v>56.4</c:v>
                </c:pt>
                <c:pt idx="70">
                  <c:v>56.4</c:v>
                </c:pt>
                <c:pt idx="71">
                  <c:v>75.2</c:v>
                </c:pt>
                <c:pt idx="72">
                  <c:v>131.6</c:v>
                </c:pt>
                <c:pt idx="73">
                  <c:v>65.8</c:v>
                </c:pt>
                <c:pt idx="74">
                  <c:v>103.4</c:v>
                </c:pt>
                <c:pt idx="75">
                  <c:v>65.8</c:v>
                </c:pt>
                <c:pt idx="76">
                  <c:v>75.2</c:v>
                </c:pt>
                <c:pt idx="77">
                  <c:v>47</c:v>
                </c:pt>
                <c:pt idx="78">
                  <c:v>94</c:v>
                </c:pt>
                <c:pt idx="79">
                  <c:v>65.8</c:v>
                </c:pt>
                <c:pt idx="80">
                  <c:v>63.6</c:v>
                </c:pt>
                <c:pt idx="81">
                  <c:v>53</c:v>
                </c:pt>
                <c:pt idx="82">
                  <c:v>106</c:v>
                </c:pt>
                <c:pt idx="83">
                  <c:v>95.4</c:v>
                </c:pt>
                <c:pt idx="84">
                  <c:v>212</c:v>
                </c:pt>
                <c:pt idx="85">
                  <c:v>42.4</c:v>
                </c:pt>
                <c:pt idx="86">
                  <c:v>53</c:v>
                </c:pt>
                <c:pt idx="87">
                  <c:v>95.4</c:v>
                </c:pt>
                <c:pt idx="88">
                  <c:v>84.8</c:v>
                </c:pt>
                <c:pt idx="89">
                  <c:v>95.4</c:v>
                </c:pt>
                <c:pt idx="90">
                  <c:v>127.2</c:v>
                </c:pt>
                <c:pt idx="91">
                  <c:v>74.2</c:v>
                </c:pt>
                <c:pt idx="92">
                  <c:v>53</c:v>
                </c:pt>
                <c:pt idx="93">
                  <c:v>63.6</c:v>
                </c:pt>
                <c:pt idx="94">
                  <c:v>84.8</c:v>
                </c:pt>
                <c:pt idx="95">
                  <c:v>106</c:v>
                </c:pt>
                <c:pt idx="96">
                  <c:v>106</c:v>
                </c:pt>
                <c:pt idx="97">
                  <c:v>84.8</c:v>
                </c:pt>
                <c:pt idx="98">
                  <c:v>127.2</c:v>
                </c:pt>
                <c:pt idx="99">
                  <c:v>42.4</c:v>
                </c:pt>
                <c:pt idx="100">
                  <c:v>106</c:v>
                </c:pt>
                <c:pt idx="101">
                  <c:v>95.4</c:v>
                </c:pt>
                <c:pt idx="102">
                  <c:v>63.6</c:v>
                </c:pt>
                <c:pt idx="103">
                  <c:v>169.6</c:v>
                </c:pt>
                <c:pt idx="104">
                  <c:v>106</c:v>
                </c:pt>
                <c:pt idx="105">
                  <c:v>53</c:v>
                </c:pt>
                <c:pt idx="106">
                  <c:v>42.4</c:v>
                </c:pt>
                <c:pt idx="107">
                  <c:v>127.2</c:v>
                </c:pt>
                <c:pt idx="108">
                  <c:v>84.8</c:v>
                </c:pt>
                <c:pt idx="109">
                  <c:v>127.2</c:v>
                </c:pt>
                <c:pt idx="110">
                  <c:v>106</c:v>
                </c:pt>
                <c:pt idx="111">
                  <c:v>53</c:v>
                </c:pt>
                <c:pt idx="112">
                  <c:v>95.4</c:v>
                </c:pt>
                <c:pt idx="113">
                  <c:v>74.2</c:v>
                </c:pt>
                <c:pt idx="114">
                  <c:v>106</c:v>
                </c:pt>
                <c:pt idx="115">
                  <c:v>95.4</c:v>
                </c:pt>
                <c:pt idx="116">
                  <c:v>63.6</c:v>
                </c:pt>
                <c:pt idx="117">
                  <c:v>21.2</c:v>
                </c:pt>
                <c:pt idx="118">
                  <c:v>127.2</c:v>
                </c:pt>
                <c:pt idx="119">
                  <c:v>95.4</c:v>
                </c:pt>
                <c:pt idx="120">
                  <c:v>169.6</c:v>
                </c:pt>
                <c:pt idx="121">
                  <c:v>84.8</c:v>
                </c:pt>
                <c:pt idx="122">
                  <c:v>95.4</c:v>
                </c:pt>
                <c:pt idx="123">
                  <c:v>95.4</c:v>
                </c:pt>
                <c:pt idx="124">
                  <c:v>74.2</c:v>
                </c:pt>
                <c:pt idx="125">
                  <c:v>95.4</c:v>
                </c:pt>
                <c:pt idx="126">
                  <c:v>84.8</c:v>
                </c:pt>
                <c:pt idx="127">
                  <c:v>84.8</c:v>
                </c:pt>
                <c:pt idx="128">
                  <c:v>53</c:v>
                </c:pt>
                <c:pt idx="129">
                  <c:v>53</c:v>
                </c:pt>
                <c:pt idx="130">
                  <c:v>63.6</c:v>
                </c:pt>
                <c:pt idx="131">
                  <c:v>95.4</c:v>
                </c:pt>
                <c:pt idx="132">
                  <c:v>84.8</c:v>
                </c:pt>
                <c:pt idx="133">
                  <c:v>84.8</c:v>
                </c:pt>
                <c:pt idx="134">
                  <c:v>106</c:v>
                </c:pt>
                <c:pt idx="135">
                  <c:v>84.8</c:v>
                </c:pt>
                <c:pt idx="136">
                  <c:v>84.8</c:v>
                </c:pt>
                <c:pt idx="137">
                  <c:v>95.4</c:v>
                </c:pt>
                <c:pt idx="138">
                  <c:v>42.4</c:v>
                </c:pt>
                <c:pt idx="139">
                  <c:v>63.6</c:v>
                </c:pt>
                <c:pt idx="140">
                  <c:v>106</c:v>
                </c:pt>
                <c:pt idx="141">
                  <c:v>120</c:v>
                </c:pt>
                <c:pt idx="142">
                  <c:v>200</c:v>
                </c:pt>
                <c:pt idx="143">
                  <c:v>140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80</c:v>
                </c:pt>
                <c:pt idx="148">
                  <c:v>200</c:v>
                </c:pt>
                <c:pt idx="149">
                  <c:v>160</c:v>
                </c:pt>
                <c:pt idx="150">
                  <c:v>120</c:v>
                </c:pt>
                <c:pt idx="151">
                  <c:v>160</c:v>
                </c:pt>
                <c:pt idx="152">
                  <c:v>200</c:v>
                </c:pt>
                <c:pt idx="153">
                  <c:v>100</c:v>
                </c:pt>
                <c:pt idx="154">
                  <c:v>180</c:v>
                </c:pt>
                <c:pt idx="155">
                  <c:v>240</c:v>
                </c:pt>
                <c:pt idx="156">
                  <c:v>170</c:v>
                </c:pt>
                <c:pt idx="157">
                  <c:v>100</c:v>
                </c:pt>
                <c:pt idx="158">
                  <c:v>180</c:v>
                </c:pt>
                <c:pt idx="159">
                  <c:v>160</c:v>
                </c:pt>
                <c:pt idx="160">
                  <c:v>100</c:v>
                </c:pt>
                <c:pt idx="161">
                  <c:v>100</c:v>
                </c:pt>
                <c:pt idx="162">
                  <c:v>180</c:v>
                </c:pt>
                <c:pt idx="163">
                  <c:v>180</c:v>
                </c:pt>
                <c:pt idx="164">
                  <c:v>150</c:v>
                </c:pt>
                <c:pt idx="165">
                  <c:v>180</c:v>
                </c:pt>
                <c:pt idx="166">
                  <c:v>300</c:v>
                </c:pt>
                <c:pt idx="167">
                  <c:v>280</c:v>
                </c:pt>
                <c:pt idx="168">
                  <c:v>160</c:v>
                </c:pt>
                <c:pt idx="169">
                  <c:v>150</c:v>
                </c:pt>
                <c:pt idx="170">
                  <c:v>260</c:v>
                </c:pt>
                <c:pt idx="171">
                  <c:v>200</c:v>
                </c:pt>
                <c:pt idx="172">
                  <c:v>150</c:v>
                </c:pt>
                <c:pt idx="173">
                  <c:v>360</c:v>
                </c:pt>
                <c:pt idx="174">
                  <c:v>150</c:v>
                </c:pt>
                <c:pt idx="175">
                  <c:v>200</c:v>
                </c:pt>
                <c:pt idx="176">
                  <c:v>200</c:v>
                </c:pt>
                <c:pt idx="177">
                  <c:v>160</c:v>
                </c:pt>
                <c:pt idx="178">
                  <c:v>120</c:v>
                </c:pt>
                <c:pt idx="179">
                  <c:v>180</c:v>
                </c:pt>
              </c:numCache>
            </c:numRef>
          </c:xVal>
          <c:yVal>
            <c:numRef>
              <c:f>'DATA Modified'!$K$2:$K$181</c:f>
              <c:numCache>
                <c:formatCode>General</c:formatCode>
                <c:ptCount val="180"/>
                <c:pt idx="0">
                  <c:v>29562</c:v>
                </c:pt>
                <c:pt idx="1">
                  <c:v>31836</c:v>
                </c:pt>
                <c:pt idx="2">
                  <c:v>30699</c:v>
                </c:pt>
                <c:pt idx="3">
                  <c:v>32973</c:v>
                </c:pt>
                <c:pt idx="4">
                  <c:v>35247</c:v>
                </c:pt>
                <c:pt idx="5">
                  <c:v>32973</c:v>
                </c:pt>
                <c:pt idx="6">
                  <c:v>35247</c:v>
                </c:pt>
                <c:pt idx="7">
                  <c:v>32973</c:v>
                </c:pt>
                <c:pt idx="8">
                  <c:v>35247</c:v>
                </c:pt>
                <c:pt idx="9">
                  <c:v>37521</c:v>
                </c:pt>
                <c:pt idx="10">
                  <c:v>36384</c:v>
                </c:pt>
                <c:pt idx="11">
                  <c:v>35247</c:v>
                </c:pt>
                <c:pt idx="12">
                  <c:v>36384</c:v>
                </c:pt>
                <c:pt idx="13">
                  <c:v>35247</c:v>
                </c:pt>
                <c:pt idx="14">
                  <c:v>38658</c:v>
                </c:pt>
                <c:pt idx="15">
                  <c:v>40932</c:v>
                </c:pt>
                <c:pt idx="16">
                  <c:v>34110</c:v>
                </c:pt>
                <c:pt idx="17">
                  <c:v>39795</c:v>
                </c:pt>
                <c:pt idx="18">
                  <c:v>38658</c:v>
                </c:pt>
                <c:pt idx="19">
                  <c:v>34110</c:v>
                </c:pt>
                <c:pt idx="20">
                  <c:v>38658</c:v>
                </c:pt>
                <c:pt idx="21">
                  <c:v>40932</c:v>
                </c:pt>
                <c:pt idx="22">
                  <c:v>42069</c:v>
                </c:pt>
                <c:pt idx="23">
                  <c:v>44343</c:v>
                </c:pt>
                <c:pt idx="24">
                  <c:v>45480</c:v>
                </c:pt>
                <c:pt idx="25">
                  <c:v>42069</c:v>
                </c:pt>
                <c:pt idx="26">
                  <c:v>46617</c:v>
                </c:pt>
                <c:pt idx="27">
                  <c:v>48891</c:v>
                </c:pt>
                <c:pt idx="28">
                  <c:v>45480</c:v>
                </c:pt>
                <c:pt idx="29">
                  <c:v>53439</c:v>
                </c:pt>
                <c:pt idx="30">
                  <c:v>39795</c:v>
                </c:pt>
                <c:pt idx="31">
                  <c:v>40932</c:v>
                </c:pt>
                <c:pt idx="32">
                  <c:v>40932</c:v>
                </c:pt>
                <c:pt idx="33">
                  <c:v>43206</c:v>
                </c:pt>
                <c:pt idx="34">
                  <c:v>44343</c:v>
                </c:pt>
                <c:pt idx="35">
                  <c:v>52302</c:v>
                </c:pt>
                <c:pt idx="36">
                  <c:v>53439</c:v>
                </c:pt>
                <c:pt idx="37">
                  <c:v>51165</c:v>
                </c:pt>
                <c:pt idx="38">
                  <c:v>36384</c:v>
                </c:pt>
                <c:pt idx="39">
                  <c:v>44343</c:v>
                </c:pt>
                <c:pt idx="40">
                  <c:v>50028</c:v>
                </c:pt>
                <c:pt idx="41">
                  <c:v>45480</c:v>
                </c:pt>
                <c:pt idx="42">
                  <c:v>54576</c:v>
                </c:pt>
                <c:pt idx="43">
                  <c:v>45480</c:v>
                </c:pt>
                <c:pt idx="44">
                  <c:v>46617</c:v>
                </c:pt>
                <c:pt idx="45">
                  <c:v>52302</c:v>
                </c:pt>
                <c:pt idx="46">
                  <c:v>52302</c:v>
                </c:pt>
                <c:pt idx="47">
                  <c:v>54576</c:v>
                </c:pt>
                <c:pt idx="48">
                  <c:v>54576</c:v>
                </c:pt>
                <c:pt idx="49">
                  <c:v>51165</c:v>
                </c:pt>
                <c:pt idx="50">
                  <c:v>68220</c:v>
                </c:pt>
                <c:pt idx="51">
                  <c:v>46617</c:v>
                </c:pt>
                <c:pt idx="52">
                  <c:v>50028</c:v>
                </c:pt>
                <c:pt idx="53">
                  <c:v>46617</c:v>
                </c:pt>
                <c:pt idx="54">
                  <c:v>54576</c:v>
                </c:pt>
                <c:pt idx="55">
                  <c:v>54576</c:v>
                </c:pt>
                <c:pt idx="56">
                  <c:v>45480</c:v>
                </c:pt>
                <c:pt idx="57">
                  <c:v>46617</c:v>
                </c:pt>
                <c:pt idx="58">
                  <c:v>52302</c:v>
                </c:pt>
                <c:pt idx="59">
                  <c:v>55713</c:v>
                </c:pt>
                <c:pt idx="60">
                  <c:v>46617</c:v>
                </c:pt>
                <c:pt idx="61">
                  <c:v>51165</c:v>
                </c:pt>
                <c:pt idx="62">
                  <c:v>52302</c:v>
                </c:pt>
                <c:pt idx="63">
                  <c:v>48891</c:v>
                </c:pt>
                <c:pt idx="64">
                  <c:v>60261</c:v>
                </c:pt>
                <c:pt idx="65">
                  <c:v>67083</c:v>
                </c:pt>
                <c:pt idx="66">
                  <c:v>44343</c:v>
                </c:pt>
                <c:pt idx="67">
                  <c:v>37521</c:v>
                </c:pt>
                <c:pt idx="68">
                  <c:v>46617</c:v>
                </c:pt>
                <c:pt idx="69">
                  <c:v>54576</c:v>
                </c:pt>
                <c:pt idx="70">
                  <c:v>52302</c:v>
                </c:pt>
                <c:pt idx="71">
                  <c:v>56850</c:v>
                </c:pt>
                <c:pt idx="72">
                  <c:v>59124</c:v>
                </c:pt>
                <c:pt idx="73">
                  <c:v>61398</c:v>
                </c:pt>
                <c:pt idx="74">
                  <c:v>54576</c:v>
                </c:pt>
                <c:pt idx="75">
                  <c:v>53439</c:v>
                </c:pt>
                <c:pt idx="76">
                  <c:v>57987</c:v>
                </c:pt>
                <c:pt idx="77">
                  <c:v>60261</c:v>
                </c:pt>
                <c:pt idx="78">
                  <c:v>56850</c:v>
                </c:pt>
                <c:pt idx="79">
                  <c:v>64809</c:v>
                </c:pt>
                <c:pt idx="80">
                  <c:v>31836</c:v>
                </c:pt>
                <c:pt idx="81">
                  <c:v>32973</c:v>
                </c:pt>
                <c:pt idx="82">
                  <c:v>34110</c:v>
                </c:pt>
                <c:pt idx="83">
                  <c:v>38658</c:v>
                </c:pt>
                <c:pt idx="84">
                  <c:v>34110</c:v>
                </c:pt>
                <c:pt idx="85">
                  <c:v>34110</c:v>
                </c:pt>
                <c:pt idx="86">
                  <c:v>32973</c:v>
                </c:pt>
                <c:pt idx="87">
                  <c:v>36384</c:v>
                </c:pt>
                <c:pt idx="88">
                  <c:v>38658</c:v>
                </c:pt>
                <c:pt idx="89">
                  <c:v>45480</c:v>
                </c:pt>
                <c:pt idx="90">
                  <c:v>45480</c:v>
                </c:pt>
                <c:pt idx="91">
                  <c:v>43206</c:v>
                </c:pt>
                <c:pt idx="92">
                  <c:v>40932</c:v>
                </c:pt>
                <c:pt idx="93">
                  <c:v>45480</c:v>
                </c:pt>
                <c:pt idx="94">
                  <c:v>40932</c:v>
                </c:pt>
                <c:pt idx="95">
                  <c:v>48891</c:v>
                </c:pt>
                <c:pt idx="96">
                  <c:v>50028</c:v>
                </c:pt>
                <c:pt idx="97">
                  <c:v>45480</c:v>
                </c:pt>
                <c:pt idx="98">
                  <c:v>43206</c:v>
                </c:pt>
                <c:pt idx="99">
                  <c:v>52302</c:v>
                </c:pt>
                <c:pt idx="100">
                  <c:v>47754</c:v>
                </c:pt>
                <c:pt idx="101">
                  <c:v>45480</c:v>
                </c:pt>
                <c:pt idx="102">
                  <c:v>43206</c:v>
                </c:pt>
                <c:pt idx="103">
                  <c:v>45480</c:v>
                </c:pt>
                <c:pt idx="104">
                  <c:v>43206</c:v>
                </c:pt>
                <c:pt idx="105">
                  <c:v>50028</c:v>
                </c:pt>
                <c:pt idx="106">
                  <c:v>45480</c:v>
                </c:pt>
                <c:pt idx="107">
                  <c:v>48891</c:v>
                </c:pt>
                <c:pt idx="108">
                  <c:v>45480</c:v>
                </c:pt>
                <c:pt idx="109">
                  <c:v>50028</c:v>
                </c:pt>
                <c:pt idx="110">
                  <c:v>51165</c:v>
                </c:pt>
                <c:pt idx="111">
                  <c:v>45480</c:v>
                </c:pt>
                <c:pt idx="112">
                  <c:v>51165</c:v>
                </c:pt>
                <c:pt idx="113">
                  <c:v>57987</c:v>
                </c:pt>
                <c:pt idx="114">
                  <c:v>46617</c:v>
                </c:pt>
                <c:pt idx="115">
                  <c:v>52302</c:v>
                </c:pt>
                <c:pt idx="116">
                  <c:v>51165</c:v>
                </c:pt>
                <c:pt idx="117">
                  <c:v>65220</c:v>
                </c:pt>
                <c:pt idx="118">
                  <c:v>60261</c:v>
                </c:pt>
                <c:pt idx="119">
                  <c:v>53439</c:v>
                </c:pt>
                <c:pt idx="120">
                  <c:v>53439</c:v>
                </c:pt>
                <c:pt idx="121">
                  <c:v>50028</c:v>
                </c:pt>
                <c:pt idx="122">
                  <c:v>51165</c:v>
                </c:pt>
                <c:pt idx="123">
                  <c:v>53439</c:v>
                </c:pt>
                <c:pt idx="124">
                  <c:v>47754</c:v>
                </c:pt>
                <c:pt idx="125">
                  <c:v>64809</c:v>
                </c:pt>
                <c:pt idx="126">
                  <c:v>59124</c:v>
                </c:pt>
                <c:pt idx="127">
                  <c:v>67083</c:v>
                </c:pt>
                <c:pt idx="128">
                  <c:v>52302</c:v>
                </c:pt>
                <c:pt idx="129">
                  <c:v>53439</c:v>
                </c:pt>
                <c:pt idx="130">
                  <c:v>50028</c:v>
                </c:pt>
                <c:pt idx="131">
                  <c:v>53439</c:v>
                </c:pt>
                <c:pt idx="132">
                  <c:v>48891</c:v>
                </c:pt>
                <c:pt idx="133">
                  <c:v>62535</c:v>
                </c:pt>
                <c:pt idx="134">
                  <c:v>59124</c:v>
                </c:pt>
                <c:pt idx="135">
                  <c:v>61398</c:v>
                </c:pt>
                <c:pt idx="136">
                  <c:v>57987</c:v>
                </c:pt>
                <c:pt idx="137">
                  <c:v>64809</c:v>
                </c:pt>
                <c:pt idx="138">
                  <c:v>54576</c:v>
                </c:pt>
                <c:pt idx="139">
                  <c:v>57987</c:v>
                </c:pt>
                <c:pt idx="140">
                  <c:v>48658</c:v>
                </c:pt>
                <c:pt idx="141">
                  <c:v>54781</c:v>
                </c:pt>
                <c:pt idx="142">
                  <c:v>48556</c:v>
                </c:pt>
                <c:pt idx="143">
                  <c:v>58516</c:v>
                </c:pt>
                <c:pt idx="144">
                  <c:v>53536</c:v>
                </c:pt>
                <c:pt idx="145">
                  <c:v>48556</c:v>
                </c:pt>
                <c:pt idx="146">
                  <c:v>61006</c:v>
                </c:pt>
                <c:pt idx="147">
                  <c:v>57271</c:v>
                </c:pt>
                <c:pt idx="148">
                  <c:v>52291</c:v>
                </c:pt>
                <c:pt idx="149">
                  <c:v>49801</c:v>
                </c:pt>
                <c:pt idx="150">
                  <c:v>49801</c:v>
                </c:pt>
                <c:pt idx="151">
                  <c:v>62251</c:v>
                </c:pt>
                <c:pt idx="152">
                  <c:v>61006</c:v>
                </c:pt>
                <c:pt idx="153">
                  <c:v>64741</c:v>
                </c:pt>
                <c:pt idx="154">
                  <c:v>70966</c:v>
                </c:pt>
                <c:pt idx="155">
                  <c:v>75946</c:v>
                </c:pt>
                <c:pt idx="156">
                  <c:v>74701</c:v>
                </c:pt>
                <c:pt idx="157">
                  <c:v>69721</c:v>
                </c:pt>
                <c:pt idx="158">
                  <c:v>64741</c:v>
                </c:pt>
                <c:pt idx="159">
                  <c:v>83416</c:v>
                </c:pt>
                <c:pt idx="160">
                  <c:v>88396</c:v>
                </c:pt>
                <c:pt idx="161">
                  <c:v>90886</c:v>
                </c:pt>
                <c:pt idx="162">
                  <c:v>92131</c:v>
                </c:pt>
                <c:pt idx="163">
                  <c:v>77191</c:v>
                </c:pt>
                <c:pt idx="164">
                  <c:v>88396</c:v>
                </c:pt>
                <c:pt idx="165">
                  <c:v>52290</c:v>
                </c:pt>
                <c:pt idx="166">
                  <c:v>85906</c:v>
                </c:pt>
                <c:pt idx="167">
                  <c:v>90886</c:v>
                </c:pt>
                <c:pt idx="168">
                  <c:v>103336</c:v>
                </c:pt>
                <c:pt idx="169">
                  <c:v>99601</c:v>
                </c:pt>
                <c:pt idx="170">
                  <c:v>89641</c:v>
                </c:pt>
                <c:pt idx="171">
                  <c:v>95866</c:v>
                </c:pt>
                <c:pt idx="172">
                  <c:v>92131</c:v>
                </c:pt>
                <c:pt idx="173">
                  <c:v>92131</c:v>
                </c:pt>
                <c:pt idx="174">
                  <c:v>104581</c:v>
                </c:pt>
                <c:pt idx="175">
                  <c:v>83416</c:v>
                </c:pt>
                <c:pt idx="176">
                  <c:v>89641</c:v>
                </c:pt>
                <c:pt idx="177">
                  <c:v>90886</c:v>
                </c:pt>
                <c:pt idx="178">
                  <c:v>104581</c:v>
                </c:pt>
                <c:pt idx="179">
                  <c:v>95508</c:v>
                </c:pt>
              </c:numCache>
            </c:numRef>
          </c:yVal>
          <c:smooth val="0"/>
        </c:ser>
        <c:ser>
          <c:idx val="1"/>
          <c:order val="1"/>
          <c:tx>
            <c:v>Predicted Income</c:v>
          </c:tx>
          <c:spPr>
            <a:ln w="28575">
              <a:noFill/>
            </a:ln>
          </c:spPr>
          <c:xVal>
            <c:numRef>
              <c:f>'DATA Modified'!$J$2:$J$181</c:f>
              <c:numCache>
                <c:formatCode>0</c:formatCode>
                <c:ptCount val="180"/>
                <c:pt idx="0">
                  <c:v>112</c:v>
                </c:pt>
                <c:pt idx="1">
                  <c:v>75.2</c:v>
                </c:pt>
                <c:pt idx="2">
                  <c:v>65.8</c:v>
                </c:pt>
                <c:pt idx="3">
                  <c:v>84.6</c:v>
                </c:pt>
                <c:pt idx="4">
                  <c:v>47</c:v>
                </c:pt>
                <c:pt idx="5">
                  <c:v>65.8</c:v>
                </c:pt>
                <c:pt idx="6">
                  <c:v>75.2</c:v>
                </c:pt>
                <c:pt idx="7">
                  <c:v>84.6</c:v>
                </c:pt>
                <c:pt idx="8">
                  <c:v>141</c:v>
                </c:pt>
                <c:pt idx="9">
                  <c:v>84.6</c:v>
                </c:pt>
                <c:pt idx="10">
                  <c:v>84.6</c:v>
                </c:pt>
                <c:pt idx="11">
                  <c:v>65.8</c:v>
                </c:pt>
                <c:pt idx="12">
                  <c:v>75.2</c:v>
                </c:pt>
                <c:pt idx="13">
                  <c:v>75.2</c:v>
                </c:pt>
                <c:pt idx="14">
                  <c:v>47</c:v>
                </c:pt>
                <c:pt idx="15">
                  <c:v>75.2</c:v>
                </c:pt>
                <c:pt idx="16">
                  <c:v>103.4</c:v>
                </c:pt>
                <c:pt idx="17">
                  <c:v>94</c:v>
                </c:pt>
                <c:pt idx="18">
                  <c:v>112.8</c:v>
                </c:pt>
                <c:pt idx="19">
                  <c:v>37.6</c:v>
                </c:pt>
                <c:pt idx="20">
                  <c:v>112.8</c:v>
                </c:pt>
                <c:pt idx="21">
                  <c:v>94</c:v>
                </c:pt>
                <c:pt idx="22">
                  <c:v>94</c:v>
                </c:pt>
                <c:pt idx="23">
                  <c:v>188</c:v>
                </c:pt>
                <c:pt idx="24">
                  <c:v>112.8</c:v>
                </c:pt>
                <c:pt idx="25">
                  <c:v>47</c:v>
                </c:pt>
                <c:pt idx="26">
                  <c:v>75.2</c:v>
                </c:pt>
                <c:pt idx="27">
                  <c:v>75.2</c:v>
                </c:pt>
                <c:pt idx="28">
                  <c:v>56.4</c:v>
                </c:pt>
                <c:pt idx="29">
                  <c:v>47</c:v>
                </c:pt>
                <c:pt idx="30">
                  <c:v>84.6</c:v>
                </c:pt>
                <c:pt idx="31">
                  <c:v>112.8</c:v>
                </c:pt>
                <c:pt idx="32">
                  <c:v>47</c:v>
                </c:pt>
                <c:pt idx="33">
                  <c:v>84.6</c:v>
                </c:pt>
                <c:pt idx="34">
                  <c:v>112.8</c:v>
                </c:pt>
                <c:pt idx="35">
                  <c:v>112.8</c:v>
                </c:pt>
                <c:pt idx="36">
                  <c:v>47</c:v>
                </c:pt>
                <c:pt idx="37">
                  <c:v>84.6</c:v>
                </c:pt>
                <c:pt idx="38">
                  <c:v>65.8</c:v>
                </c:pt>
                <c:pt idx="39">
                  <c:v>131.6</c:v>
                </c:pt>
                <c:pt idx="40">
                  <c:v>84.6</c:v>
                </c:pt>
                <c:pt idx="41">
                  <c:v>65.8</c:v>
                </c:pt>
                <c:pt idx="42">
                  <c:v>84.6</c:v>
                </c:pt>
                <c:pt idx="43">
                  <c:v>56.4</c:v>
                </c:pt>
                <c:pt idx="44">
                  <c:v>56.4</c:v>
                </c:pt>
                <c:pt idx="45">
                  <c:v>65.8</c:v>
                </c:pt>
                <c:pt idx="46">
                  <c:v>103.4</c:v>
                </c:pt>
                <c:pt idx="47">
                  <c:v>94</c:v>
                </c:pt>
                <c:pt idx="48">
                  <c:v>112.8</c:v>
                </c:pt>
                <c:pt idx="49">
                  <c:v>56.4</c:v>
                </c:pt>
                <c:pt idx="50">
                  <c:v>84.6</c:v>
                </c:pt>
                <c:pt idx="51">
                  <c:v>37.6</c:v>
                </c:pt>
                <c:pt idx="52">
                  <c:v>94</c:v>
                </c:pt>
                <c:pt idx="53">
                  <c:v>141</c:v>
                </c:pt>
                <c:pt idx="54">
                  <c:v>84.6</c:v>
                </c:pt>
                <c:pt idx="55">
                  <c:v>47</c:v>
                </c:pt>
                <c:pt idx="56">
                  <c:v>47</c:v>
                </c:pt>
                <c:pt idx="57">
                  <c:v>112.8</c:v>
                </c:pt>
                <c:pt idx="58">
                  <c:v>84.6</c:v>
                </c:pt>
                <c:pt idx="59">
                  <c:v>37.6</c:v>
                </c:pt>
                <c:pt idx="60">
                  <c:v>84.6</c:v>
                </c:pt>
                <c:pt idx="61">
                  <c:v>169.2</c:v>
                </c:pt>
                <c:pt idx="62">
                  <c:v>65.8</c:v>
                </c:pt>
                <c:pt idx="63">
                  <c:v>84.6</c:v>
                </c:pt>
                <c:pt idx="64">
                  <c:v>94</c:v>
                </c:pt>
                <c:pt idx="65">
                  <c:v>84.6</c:v>
                </c:pt>
                <c:pt idx="66">
                  <c:v>94</c:v>
                </c:pt>
                <c:pt idx="67">
                  <c:v>84.6</c:v>
                </c:pt>
                <c:pt idx="68">
                  <c:v>75.2</c:v>
                </c:pt>
                <c:pt idx="69">
                  <c:v>56.4</c:v>
                </c:pt>
                <c:pt idx="70">
                  <c:v>56.4</c:v>
                </c:pt>
                <c:pt idx="71">
                  <c:v>75.2</c:v>
                </c:pt>
                <c:pt idx="72">
                  <c:v>131.6</c:v>
                </c:pt>
                <c:pt idx="73">
                  <c:v>65.8</c:v>
                </c:pt>
                <c:pt idx="74">
                  <c:v>103.4</c:v>
                </c:pt>
                <c:pt idx="75">
                  <c:v>65.8</c:v>
                </c:pt>
                <c:pt idx="76">
                  <c:v>75.2</c:v>
                </c:pt>
                <c:pt idx="77">
                  <c:v>47</c:v>
                </c:pt>
                <c:pt idx="78">
                  <c:v>94</c:v>
                </c:pt>
                <c:pt idx="79">
                  <c:v>65.8</c:v>
                </c:pt>
                <c:pt idx="80">
                  <c:v>63.6</c:v>
                </c:pt>
                <c:pt idx="81">
                  <c:v>53</c:v>
                </c:pt>
                <c:pt idx="82">
                  <c:v>106</c:v>
                </c:pt>
                <c:pt idx="83">
                  <c:v>95.4</c:v>
                </c:pt>
                <c:pt idx="84">
                  <c:v>212</c:v>
                </c:pt>
                <c:pt idx="85">
                  <c:v>42.4</c:v>
                </c:pt>
                <c:pt idx="86">
                  <c:v>53</c:v>
                </c:pt>
                <c:pt idx="87">
                  <c:v>95.4</c:v>
                </c:pt>
                <c:pt idx="88">
                  <c:v>84.8</c:v>
                </c:pt>
                <c:pt idx="89">
                  <c:v>95.4</c:v>
                </c:pt>
                <c:pt idx="90">
                  <c:v>127.2</c:v>
                </c:pt>
                <c:pt idx="91">
                  <c:v>74.2</c:v>
                </c:pt>
                <c:pt idx="92">
                  <c:v>53</c:v>
                </c:pt>
                <c:pt idx="93">
                  <c:v>63.6</c:v>
                </c:pt>
                <c:pt idx="94">
                  <c:v>84.8</c:v>
                </c:pt>
                <c:pt idx="95">
                  <c:v>106</c:v>
                </c:pt>
                <c:pt idx="96">
                  <c:v>106</c:v>
                </c:pt>
                <c:pt idx="97">
                  <c:v>84.8</c:v>
                </c:pt>
                <c:pt idx="98">
                  <c:v>127.2</c:v>
                </c:pt>
                <c:pt idx="99">
                  <c:v>42.4</c:v>
                </c:pt>
                <c:pt idx="100">
                  <c:v>106</c:v>
                </c:pt>
                <c:pt idx="101">
                  <c:v>95.4</c:v>
                </c:pt>
                <c:pt idx="102">
                  <c:v>63.6</c:v>
                </c:pt>
                <c:pt idx="103">
                  <c:v>169.6</c:v>
                </c:pt>
                <c:pt idx="104">
                  <c:v>106</c:v>
                </c:pt>
                <c:pt idx="105">
                  <c:v>53</c:v>
                </c:pt>
                <c:pt idx="106">
                  <c:v>42.4</c:v>
                </c:pt>
                <c:pt idx="107">
                  <c:v>127.2</c:v>
                </c:pt>
                <c:pt idx="108">
                  <c:v>84.8</c:v>
                </c:pt>
                <c:pt idx="109">
                  <c:v>127.2</c:v>
                </c:pt>
                <c:pt idx="110">
                  <c:v>106</c:v>
                </c:pt>
                <c:pt idx="111">
                  <c:v>53</c:v>
                </c:pt>
                <c:pt idx="112">
                  <c:v>95.4</c:v>
                </c:pt>
                <c:pt idx="113">
                  <c:v>74.2</c:v>
                </c:pt>
                <c:pt idx="114">
                  <c:v>106</c:v>
                </c:pt>
                <c:pt idx="115">
                  <c:v>95.4</c:v>
                </c:pt>
                <c:pt idx="116">
                  <c:v>63.6</c:v>
                </c:pt>
                <c:pt idx="117">
                  <c:v>21.2</c:v>
                </c:pt>
                <c:pt idx="118">
                  <c:v>127.2</c:v>
                </c:pt>
                <c:pt idx="119">
                  <c:v>95.4</c:v>
                </c:pt>
                <c:pt idx="120">
                  <c:v>169.6</c:v>
                </c:pt>
                <c:pt idx="121">
                  <c:v>84.8</c:v>
                </c:pt>
                <c:pt idx="122">
                  <c:v>95.4</c:v>
                </c:pt>
                <c:pt idx="123">
                  <c:v>95.4</c:v>
                </c:pt>
                <c:pt idx="124">
                  <c:v>74.2</c:v>
                </c:pt>
                <c:pt idx="125">
                  <c:v>95.4</c:v>
                </c:pt>
                <c:pt idx="126">
                  <c:v>84.8</c:v>
                </c:pt>
                <c:pt idx="127">
                  <c:v>84.8</c:v>
                </c:pt>
                <c:pt idx="128">
                  <c:v>53</c:v>
                </c:pt>
                <c:pt idx="129">
                  <c:v>53</c:v>
                </c:pt>
                <c:pt idx="130">
                  <c:v>63.6</c:v>
                </c:pt>
                <c:pt idx="131">
                  <c:v>95.4</c:v>
                </c:pt>
                <c:pt idx="132">
                  <c:v>84.8</c:v>
                </c:pt>
                <c:pt idx="133">
                  <c:v>84.8</c:v>
                </c:pt>
                <c:pt idx="134">
                  <c:v>106</c:v>
                </c:pt>
                <c:pt idx="135">
                  <c:v>84.8</c:v>
                </c:pt>
                <c:pt idx="136">
                  <c:v>84.8</c:v>
                </c:pt>
                <c:pt idx="137">
                  <c:v>95.4</c:v>
                </c:pt>
                <c:pt idx="138">
                  <c:v>42.4</c:v>
                </c:pt>
                <c:pt idx="139">
                  <c:v>63.6</c:v>
                </c:pt>
                <c:pt idx="140">
                  <c:v>106</c:v>
                </c:pt>
                <c:pt idx="141">
                  <c:v>120</c:v>
                </c:pt>
                <c:pt idx="142">
                  <c:v>200</c:v>
                </c:pt>
                <c:pt idx="143">
                  <c:v>140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80</c:v>
                </c:pt>
                <c:pt idx="148">
                  <c:v>200</c:v>
                </c:pt>
                <c:pt idx="149">
                  <c:v>160</c:v>
                </c:pt>
                <c:pt idx="150">
                  <c:v>120</c:v>
                </c:pt>
                <c:pt idx="151">
                  <c:v>160</c:v>
                </c:pt>
                <c:pt idx="152">
                  <c:v>200</c:v>
                </c:pt>
                <c:pt idx="153">
                  <c:v>100</c:v>
                </c:pt>
                <c:pt idx="154">
                  <c:v>180</c:v>
                </c:pt>
                <c:pt idx="155">
                  <c:v>240</c:v>
                </c:pt>
                <c:pt idx="156">
                  <c:v>170</c:v>
                </c:pt>
                <c:pt idx="157">
                  <c:v>100</c:v>
                </c:pt>
                <c:pt idx="158">
                  <c:v>180</c:v>
                </c:pt>
                <c:pt idx="159">
                  <c:v>160</c:v>
                </c:pt>
                <c:pt idx="160">
                  <c:v>100</c:v>
                </c:pt>
                <c:pt idx="161">
                  <c:v>100</c:v>
                </c:pt>
                <c:pt idx="162">
                  <c:v>180</c:v>
                </c:pt>
                <c:pt idx="163">
                  <c:v>180</c:v>
                </c:pt>
                <c:pt idx="164">
                  <c:v>150</c:v>
                </c:pt>
                <c:pt idx="165">
                  <c:v>180</c:v>
                </c:pt>
                <c:pt idx="166">
                  <c:v>300</c:v>
                </c:pt>
                <c:pt idx="167">
                  <c:v>280</c:v>
                </c:pt>
                <c:pt idx="168">
                  <c:v>160</c:v>
                </c:pt>
                <c:pt idx="169">
                  <c:v>150</c:v>
                </c:pt>
                <c:pt idx="170">
                  <c:v>260</c:v>
                </c:pt>
                <c:pt idx="171">
                  <c:v>200</c:v>
                </c:pt>
                <c:pt idx="172">
                  <c:v>150</c:v>
                </c:pt>
                <c:pt idx="173">
                  <c:v>360</c:v>
                </c:pt>
                <c:pt idx="174">
                  <c:v>150</c:v>
                </c:pt>
                <c:pt idx="175">
                  <c:v>200</c:v>
                </c:pt>
                <c:pt idx="176">
                  <c:v>200</c:v>
                </c:pt>
                <c:pt idx="177">
                  <c:v>160</c:v>
                </c:pt>
                <c:pt idx="178">
                  <c:v>120</c:v>
                </c:pt>
                <c:pt idx="179">
                  <c:v>180</c:v>
                </c:pt>
              </c:numCache>
            </c:numRef>
          </c:xVal>
          <c:yVal>
            <c:numRef>
              <c:f>'Income All Vars But 498'!$B$32:$B$211</c:f>
              <c:numCache>
                <c:formatCode>General</c:formatCode>
                <c:ptCount val="180"/>
                <c:pt idx="0">
                  <c:v>32686.244405302827</c:v>
                </c:pt>
                <c:pt idx="1">
                  <c:v>34985.143985827075</c:v>
                </c:pt>
                <c:pt idx="2">
                  <c:v>35088.285323801138</c:v>
                </c:pt>
                <c:pt idx="3">
                  <c:v>31170.686129977999</c:v>
                </c:pt>
                <c:pt idx="4">
                  <c:v>36202.515581044783</c:v>
                </c:pt>
                <c:pt idx="5">
                  <c:v>35659.857554337323</c:v>
                </c:pt>
                <c:pt idx="6">
                  <c:v>37302.047910101574</c:v>
                </c:pt>
                <c:pt idx="7">
                  <c:v>34917.196316969879</c:v>
                </c:pt>
                <c:pt idx="8">
                  <c:v>40265.807972340437</c:v>
                </c:pt>
                <c:pt idx="9">
                  <c:v>39026.017630128219</c:v>
                </c:pt>
                <c:pt idx="10">
                  <c:v>37604.630740645356</c:v>
                </c:pt>
                <c:pt idx="11">
                  <c:v>40159.809366565176</c:v>
                </c:pt>
                <c:pt idx="12">
                  <c:v>40297.794948108931</c:v>
                </c:pt>
                <c:pt idx="13">
                  <c:v>36553.574094610594</c:v>
                </c:pt>
                <c:pt idx="14">
                  <c:v>46159.115604885963</c:v>
                </c:pt>
                <c:pt idx="15">
                  <c:v>43144.858811039434</c:v>
                </c:pt>
                <c:pt idx="16">
                  <c:v>38874.490102490265</c:v>
                </c:pt>
                <c:pt idx="17">
                  <c:v>44798.591528715333</c:v>
                </c:pt>
                <c:pt idx="18">
                  <c:v>43689.329081216667</c:v>
                </c:pt>
                <c:pt idx="19">
                  <c:v>40610.396480116899</c:v>
                </c:pt>
                <c:pt idx="20">
                  <c:v>40900.553814085491</c:v>
                </c:pt>
                <c:pt idx="21">
                  <c:v>42991.041949907929</c:v>
                </c:pt>
                <c:pt idx="22">
                  <c:v>43582.175659637418</c:v>
                </c:pt>
                <c:pt idx="23">
                  <c:v>46944.774124513366</c:v>
                </c:pt>
                <c:pt idx="24">
                  <c:v>40984.622511841444</c:v>
                </c:pt>
                <c:pt idx="25">
                  <c:v>39951.315101530221</c:v>
                </c:pt>
                <c:pt idx="26">
                  <c:v>42415.946474741751</c:v>
                </c:pt>
                <c:pt idx="27">
                  <c:v>41538.350963367237</c:v>
                </c:pt>
                <c:pt idx="28">
                  <c:v>40352.560299278251</c:v>
                </c:pt>
                <c:pt idx="29">
                  <c:v>41683.303938838508</c:v>
                </c:pt>
                <c:pt idx="30">
                  <c:v>42121.46555581507</c:v>
                </c:pt>
                <c:pt idx="31">
                  <c:v>43406.11884306118</c:v>
                </c:pt>
                <c:pt idx="32">
                  <c:v>44940.021259556612</c:v>
                </c:pt>
                <c:pt idx="33">
                  <c:v>44038.575351312698</c:v>
                </c:pt>
                <c:pt idx="34">
                  <c:v>42548.084810879969</c:v>
                </c:pt>
                <c:pt idx="35">
                  <c:v>48674.105949973324</c:v>
                </c:pt>
                <c:pt idx="36">
                  <c:v>46467.039076459958</c:v>
                </c:pt>
                <c:pt idx="37">
                  <c:v>46905.20069343652</c:v>
                </c:pt>
                <c:pt idx="38">
                  <c:v>43463.479876146521</c:v>
                </c:pt>
                <c:pt idx="39">
                  <c:v>47926.476902860901</c:v>
                </c:pt>
                <c:pt idx="40">
                  <c:v>45097.651114629116</c:v>
                </c:pt>
                <c:pt idx="41">
                  <c:v>45455.188183147249</c:v>
                </c:pt>
                <c:pt idx="42">
                  <c:v>46644.230410725766</c:v>
                </c:pt>
                <c:pt idx="43">
                  <c:v>42002.769772324158</c:v>
                </c:pt>
                <c:pt idx="44">
                  <c:v>43061.845535640576</c:v>
                </c:pt>
                <c:pt idx="45">
                  <c:v>46901.677448806513</c:v>
                </c:pt>
                <c:pt idx="46">
                  <c:v>45125.314505439514</c:v>
                </c:pt>
                <c:pt idx="47">
                  <c:v>45881.807438212156</c:v>
                </c:pt>
                <c:pt idx="48">
                  <c:v>46195.932630667579</c:v>
                </c:pt>
                <c:pt idx="49">
                  <c:v>46806.066389138927</c:v>
                </c:pt>
                <c:pt idx="50">
                  <c:v>53339.145304103862</c:v>
                </c:pt>
                <c:pt idx="51">
                  <c:v>45336.492399656338</c:v>
                </c:pt>
                <c:pt idx="52">
                  <c:v>50685.104055026895</c:v>
                </c:pt>
                <c:pt idx="53">
                  <c:v>49489.177227856286</c:v>
                </c:pt>
                <c:pt idx="54">
                  <c:v>46077.236847176668</c:v>
                </c:pt>
                <c:pt idx="55">
                  <c:v>48505.700572323927</c:v>
                </c:pt>
                <c:pt idx="56">
                  <c:v>46230.208939929595</c:v>
                </c:pt>
                <c:pt idx="57">
                  <c:v>47094.989811971056</c:v>
                </c:pt>
                <c:pt idx="58">
                  <c:v>50490.441485397139</c:v>
                </c:pt>
                <c:pt idx="59">
                  <c:v>51021.963194832701</c:v>
                </c:pt>
                <c:pt idx="60">
                  <c:v>53850.7889830645</c:v>
                </c:pt>
                <c:pt idx="61">
                  <c:v>54542.191514781138</c:v>
                </c:pt>
                <c:pt idx="62">
                  <c:v>53830.382735492611</c:v>
                </c:pt>
                <c:pt idx="63">
                  <c:v>56924.386096064482</c:v>
                </c:pt>
                <c:pt idx="64">
                  <c:v>56552.055102145154</c:v>
                </c:pt>
                <c:pt idx="65">
                  <c:v>57418.108251608021</c:v>
                </c:pt>
                <c:pt idx="66">
                  <c:v>50245.592231585135</c:v>
                </c:pt>
                <c:pt idx="67">
                  <c:v>58087.092036330156</c:v>
                </c:pt>
                <c:pt idx="68">
                  <c:v>59030.995260785669</c:v>
                </c:pt>
                <c:pt idx="69">
                  <c:v>53652.603168804722</c:v>
                </c:pt>
                <c:pt idx="70">
                  <c:v>52312.995643584247</c:v>
                </c:pt>
                <c:pt idx="71">
                  <c:v>59030.995260785669</c:v>
                </c:pt>
                <c:pt idx="72">
                  <c:v>61694.4618259743</c:v>
                </c:pt>
                <c:pt idx="73">
                  <c:v>60566.032194970656</c:v>
                </c:pt>
                <c:pt idx="74">
                  <c:v>64445.069860858639</c:v>
                </c:pt>
                <c:pt idx="75">
                  <c:v>63743.259484919894</c:v>
                </c:pt>
                <c:pt idx="76">
                  <c:v>60728.157922694802</c:v>
                </c:pt>
                <c:pt idx="77">
                  <c:v>67668.115821981555</c:v>
                </c:pt>
                <c:pt idx="78">
                  <c:v>70216.409848309282</c:v>
                </c:pt>
                <c:pt idx="79">
                  <c:v>70688.847774547874</c:v>
                </c:pt>
                <c:pt idx="80">
                  <c:v>33124.700637780727</c:v>
                </c:pt>
                <c:pt idx="81">
                  <c:v>33038.718115131051</c:v>
                </c:pt>
                <c:pt idx="82">
                  <c:v>38153.602939061035</c:v>
                </c:pt>
                <c:pt idx="83">
                  <c:v>36156.440660654705</c:v>
                </c:pt>
                <c:pt idx="84">
                  <c:v>44381.433014201451</c:v>
                </c:pt>
                <c:pt idx="85">
                  <c:v>40886.306310382133</c:v>
                </c:pt>
                <c:pt idx="86">
                  <c:v>35030.426422131779</c:v>
                </c:pt>
                <c:pt idx="87">
                  <c:v>41141.217529411355</c:v>
                </c:pt>
                <c:pt idx="88">
                  <c:v>40483.662776225501</c:v>
                </c:pt>
                <c:pt idx="89">
                  <c:v>42122.443217735126</c:v>
                </c:pt>
                <c:pt idx="90">
                  <c:v>46858.102642467253</c:v>
                </c:pt>
                <c:pt idx="91">
                  <c:v>44996.683575765841</c:v>
                </c:pt>
                <c:pt idx="92">
                  <c:v>38617.307169868618</c:v>
                </c:pt>
                <c:pt idx="93">
                  <c:v>42425.27059057189</c:v>
                </c:pt>
                <c:pt idx="94">
                  <c:v>41649.047192742604</c:v>
                </c:pt>
                <c:pt idx="95">
                  <c:v>38668.498181511211</c:v>
                </c:pt>
                <c:pt idx="96">
                  <c:v>43839.073734237398</c:v>
                </c:pt>
                <c:pt idx="97">
                  <c:v>41646.368716491161</c:v>
                </c:pt>
                <c:pt idx="98">
                  <c:v>40574.741397612401</c:v>
                </c:pt>
                <c:pt idx="99">
                  <c:v>45122.609363647789</c:v>
                </c:pt>
                <c:pt idx="100">
                  <c:v>44423.98882120358</c:v>
                </c:pt>
                <c:pt idx="101">
                  <c:v>41451.819477236786</c:v>
                </c:pt>
                <c:pt idx="102">
                  <c:v>38523.709631312042</c:v>
                </c:pt>
                <c:pt idx="103">
                  <c:v>48349.755861125399</c:v>
                </c:pt>
                <c:pt idx="104">
                  <c:v>41535.123523635026</c:v>
                </c:pt>
                <c:pt idx="105">
                  <c:v>43398.363831238625</c:v>
                </c:pt>
                <c:pt idx="106">
                  <c:v>39590.400410535352</c:v>
                </c:pt>
                <c:pt idx="107">
                  <c:v>43911.98726957458</c:v>
                </c:pt>
                <c:pt idx="108">
                  <c:v>46937.168866086162</c:v>
                </c:pt>
                <c:pt idx="109">
                  <c:v>45378.038014427155</c:v>
                </c:pt>
                <c:pt idx="110">
                  <c:v>46912.670847237394</c:v>
                </c:pt>
                <c:pt idx="111">
                  <c:v>43809.055809501442</c:v>
                </c:pt>
                <c:pt idx="112">
                  <c:v>47027.730055722917</c:v>
                </c:pt>
                <c:pt idx="113">
                  <c:v>44964.146733860223</c:v>
                </c:pt>
                <c:pt idx="114">
                  <c:v>45795.955865838965</c:v>
                </c:pt>
                <c:pt idx="115">
                  <c:v>52870.540956660785</c:v>
                </c:pt>
                <c:pt idx="116">
                  <c:v>49942.431110736041</c:v>
                </c:pt>
                <c:pt idx="117">
                  <c:v>53524.980411093355</c:v>
                </c:pt>
                <c:pt idx="118">
                  <c:v>54582.234933507592</c:v>
                </c:pt>
                <c:pt idx="119">
                  <c:v>53929.616719977203</c:v>
                </c:pt>
                <c:pt idx="120">
                  <c:v>52812.203021702655</c:v>
                </c:pt>
                <c:pt idx="121">
                  <c:v>53375.692143740591</c:v>
                </c:pt>
                <c:pt idx="122">
                  <c:v>54988.69248329362</c:v>
                </c:pt>
                <c:pt idx="123">
                  <c:v>55495.757495267157</c:v>
                </c:pt>
                <c:pt idx="124">
                  <c:v>52273.008379650666</c:v>
                </c:pt>
                <c:pt idx="125">
                  <c:v>56067.329725803327</c:v>
                </c:pt>
                <c:pt idx="126">
                  <c:v>53008.413207829159</c:v>
                </c:pt>
                <c:pt idx="127">
                  <c:v>51954.305254257713</c:v>
                </c:pt>
                <c:pt idx="128">
                  <c:v>53133.765908473004</c:v>
                </c:pt>
                <c:pt idx="129">
                  <c:v>56858.425282778036</c:v>
                </c:pt>
                <c:pt idx="130">
                  <c:v>55240.488403569558</c:v>
                </c:pt>
                <c:pt idx="131">
                  <c:v>57106.844009926441</c:v>
                </c:pt>
                <c:pt idx="132">
                  <c:v>57611.995197006247</c:v>
                </c:pt>
                <c:pt idx="133">
                  <c:v>59646.078025883144</c:v>
                </c:pt>
                <c:pt idx="134">
                  <c:v>60941.626053061547</c:v>
                </c:pt>
                <c:pt idx="135">
                  <c:v>61276.726019735732</c:v>
                </c:pt>
                <c:pt idx="136">
                  <c:v>59469.176440928328</c:v>
                </c:pt>
                <c:pt idx="137">
                  <c:v>62402.222826508514</c:v>
                </c:pt>
                <c:pt idx="138">
                  <c:v>66304.124629976097</c:v>
                </c:pt>
                <c:pt idx="139">
                  <c:v>68414.661140702025</c:v>
                </c:pt>
                <c:pt idx="140">
                  <c:v>61265.165455055692</c:v>
                </c:pt>
                <c:pt idx="141">
                  <c:v>60139.24721374712</c:v>
                </c:pt>
                <c:pt idx="142">
                  <c:v>68846.145449780204</c:v>
                </c:pt>
                <c:pt idx="143">
                  <c:v>62926.495855477449</c:v>
                </c:pt>
                <c:pt idx="144">
                  <c:v>66103.236249716501</c:v>
                </c:pt>
                <c:pt idx="145">
                  <c:v>60445.157164210068</c:v>
                </c:pt>
                <c:pt idx="146">
                  <c:v>61504.232927526486</c:v>
                </c:pt>
                <c:pt idx="147">
                  <c:v>65327.830481418307</c:v>
                </c:pt>
                <c:pt idx="148">
                  <c:v>67727.141134888239</c:v>
                </c:pt>
                <c:pt idx="149">
                  <c:v>65713.744497207794</c:v>
                </c:pt>
                <c:pt idx="150">
                  <c:v>65611.527615283994</c:v>
                </c:pt>
                <c:pt idx="151">
                  <c:v>70474.666592146386</c:v>
                </c:pt>
                <c:pt idx="152">
                  <c:v>73850.483797730165</c:v>
                </c:pt>
                <c:pt idx="153">
                  <c:v>72391.17616155844</c:v>
                </c:pt>
                <c:pt idx="154">
                  <c:v>75947.06032405865</c:v>
                </c:pt>
                <c:pt idx="155">
                  <c:v>77287.2680753647</c:v>
                </c:pt>
                <c:pt idx="156">
                  <c:v>75226.635620804416</c:v>
                </c:pt>
                <c:pt idx="157">
                  <c:v>76059.836273557667</c:v>
                </c:pt>
                <c:pt idx="158">
                  <c:v>73261.915233876731</c:v>
                </c:pt>
                <c:pt idx="159">
                  <c:v>70211.017833184189</c:v>
                </c:pt>
                <c:pt idx="160">
                  <c:v>72701.778109383857</c:v>
                </c:pt>
                <c:pt idx="161">
                  <c:v>77012.603383673413</c:v>
                </c:pt>
                <c:pt idx="162">
                  <c:v>76274.545274825956</c:v>
                </c:pt>
                <c:pt idx="163">
                  <c:v>77229.990861193117</c:v>
                </c:pt>
                <c:pt idx="164">
                  <c:v>73073.933731154946</c:v>
                </c:pt>
                <c:pt idx="165">
                  <c:v>75506.509980141665</c:v>
                </c:pt>
                <c:pt idx="166">
                  <c:v>79219.648056875449</c:v>
                </c:pt>
                <c:pt idx="167">
                  <c:v>81339.326208909129</c:v>
                </c:pt>
                <c:pt idx="168">
                  <c:v>79514.266262226811</c:v>
                </c:pt>
                <c:pt idx="169">
                  <c:v>76512.131303814953</c:v>
                </c:pt>
                <c:pt idx="170">
                  <c:v>81625.674680178781</c:v>
                </c:pt>
                <c:pt idx="171">
                  <c:v>81835.586371481244</c:v>
                </c:pt>
                <c:pt idx="172">
                  <c:v>75684.167457555101</c:v>
                </c:pt>
                <c:pt idx="173">
                  <c:v>91090.317396052385</c:v>
                </c:pt>
                <c:pt idx="174">
                  <c:v>84984.737410346279</c:v>
                </c:pt>
                <c:pt idx="175">
                  <c:v>93769.592236113298</c:v>
                </c:pt>
                <c:pt idx="176">
                  <c:v>92896.964534483763</c:v>
                </c:pt>
                <c:pt idx="177">
                  <c:v>87954.335526852519</c:v>
                </c:pt>
                <c:pt idx="178">
                  <c:v>92167.911728963227</c:v>
                </c:pt>
                <c:pt idx="179">
                  <c:v>96948.995529180713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014080"/>
        <c:axId val="284010752"/>
      </c:scatterChart>
      <c:valAx>
        <c:axId val="284014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Miles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84010752"/>
        <c:crosses val="autoZero"/>
        <c:crossBetween val="midCat"/>
      </c:valAx>
      <c:valAx>
        <c:axId val="284010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Income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4014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'Income All Vars But 498'!$E$32:$E$211</c:f>
              <c:numCache>
                <c:formatCode>General</c:formatCode>
                <c:ptCount val="180"/>
                <c:pt idx="0">
                  <c:v>0.27777777777777779</c:v>
                </c:pt>
                <c:pt idx="1">
                  <c:v>0.83333333333333337</c:v>
                </c:pt>
                <c:pt idx="2">
                  <c:v>1.3888888888888888</c:v>
                </c:pt>
                <c:pt idx="3">
                  <c:v>1.9444444444444446</c:v>
                </c:pt>
                <c:pt idx="4">
                  <c:v>2.5</c:v>
                </c:pt>
                <c:pt idx="5">
                  <c:v>3.0555555555555554</c:v>
                </c:pt>
                <c:pt idx="6">
                  <c:v>3.6111111111111112</c:v>
                </c:pt>
                <c:pt idx="7">
                  <c:v>4.166666666666667</c:v>
                </c:pt>
                <c:pt idx="8">
                  <c:v>4.7222222222222223</c:v>
                </c:pt>
                <c:pt idx="9">
                  <c:v>5.2777777777777777</c:v>
                </c:pt>
                <c:pt idx="10">
                  <c:v>5.833333333333333</c:v>
                </c:pt>
                <c:pt idx="11">
                  <c:v>6.3888888888888893</c:v>
                </c:pt>
                <c:pt idx="12">
                  <c:v>6.9444444444444446</c:v>
                </c:pt>
                <c:pt idx="13">
                  <c:v>7.5</c:v>
                </c:pt>
                <c:pt idx="14">
                  <c:v>8.0555555555555571</c:v>
                </c:pt>
                <c:pt idx="15">
                  <c:v>8.6111111111111125</c:v>
                </c:pt>
                <c:pt idx="16">
                  <c:v>9.1666666666666679</c:v>
                </c:pt>
                <c:pt idx="17">
                  <c:v>9.7222222222222232</c:v>
                </c:pt>
                <c:pt idx="18">
                  <c:v>10.277777777777779</c:v>
                </c:pt>
                <c:pt idx="19">
                  <c:v>10.833333333333334</c:v>
                </c:pt>
                <c:pt idx="20">
                  <c:v>11.388888888888889</c:v>
                </c:pt>
                <c:pt idx="21">
                  <c:v>11.944444444444446</c:v>
                </c:pt>
                <c:pt idx="22">
                  <c:v>12.500000000000002</c:v>
                </c:pt>
                <c:pt idx="23">
                  <c:v>13.055555555555557</c:v>
                </c:pt>
                <c:pt idx="24">
                  <c:v>13.611111111111112</c:v>
                </c:pt>
                <c:pt idx="25">
                  <c:v>14.166666666666668</c:v>
                </c:pt>
                <c:pt idx="26">
                  <c:v>14.722222222222223</c:v>
                </c:pt>
                <c:pt idx="27">
                  <c:v>15.277777777777779</c:v>
                </c:pt>
                <c:pt idx="28">
                  <c:v>15.833333333333336</c:v>
                </c:pt>
                <c:pt idx="29">
                  <c:v>16.388888888888889</c:v>
                </c:pt>
                <c:pt idx="30">
                  <c:v>16.944444444444446</c:v>
                </c:pt>
                <c:pt idx="31">
                  <c:v>17.5</c:v>
                </c:pt>
                <c:pt idx="32">
                  <c:v>18.055555555555557</c:v>
                </c:pt>
                <c:pt idx="33">
                  <c:v>18.611111111111114</c:v>
                </c:pt>
                <c:pt idx="34">
                  <c:v>19.166666666666668</c:v>
                </c:pt>
                <c:pt idx="35">
                  <c:v>19.722222222222225</c:v>
                </c:pt>
                <c:pt idx="36">
                  <c:v>20.277777777777779</c:v>
                </c:pt>
                <c:pt idx="37">
                  <c:v>20.833333333333336</c:v>
                </c:pt>
                <c:pt idx="38">
                  <c:v>21.388888888888889</c:v>
                </c:pt>
                <c:pt idx="39">
                  <c:v>21.944444444444446</c:v>
                </c:pt>
                <c:pt idx="40">
                  <c:v>22.5</c:v>
                </c:pt>
                <c:pt idx="41">
                  <c:v>23.055555555555557</c:v>
                </c:pt>
                <c:pt idx="42">
                  <c:v>23.611111111111114</c:v>
                </c:pt>
                <c:pt idx="43">
                  <c:v>24.166666666666668</c:v>
                </c:pt>
                <c:pt idx="44">
                  <c:v>24.722222222222225</c:v>
                </c:pt>
                <c:pt idx="45">
                  <c:v>25.277777777777779</c:v>
                </c:pt>
                <c:pt idx="46">
                  <c:v>25.833333333333336</c:v>
                </c:pt>
                <c:pt idx="47">
                  <c:v>26.388888888888889</c:v>
                </c:pt>
                <c:pt idx="48">
                  <c:v>26.944444444444446</c:v>
                </c:pt>
                <c:pt idx="49">
                  <c:v>27.500000000000004</c:v>
                </c:pt>
                <c:pt idx="50">
                  <c:v>28.055555555555557</c:v>
                </c:pt>
                <c:pt idx="51">
                  <c:v>28.611111111111114</c:v>
                </c:pt>
                <c:pt idx="52">
                  <c:v>29.166666666666668</c:v>
                </c:pt>
                <c:pt idx="53">
                  <c:v>29.722222222222225</c:v>
                </c:pt>
                <c:pt idx="54">
                  <c:v>30.277777777777779</c:v>
                </c:pt>
                <c:pt idx="55">
                  <c:v>30.833333333333336</c:v>
                </c:pt>
                <c:pt idx="56">
                  <c:v>31.388888888888893</c:v>
                </c:pt>
                <c:pt idx="57">
                  <c:v>31.944444444444446</c:v>
                </c:pt>
                <c:pt idx="58">
                  <c:v>32.5</c:v>
                </c:pt>
                <c:pt idx="59">
                  <c:v>33.055555555555557</c:v>
                </c:pt>
                <c:pt idx="60">
                  <c:v>33.611111111111114</c:v>
                </c:pt>
                <c:pt idx="61">
                  <c:v>34.166666666666671</c:v>
                </c:pt>
                <c:pt idx="62">
                  <c:v>34.722222222222221</c:v>
                </c:pt>
                <c:pt idx="63">
                  <c:v>35.277777777777779</c:v>
                </c:pt>
                <c:pt idx="64">
                  <c:v>35.833333333333336</c:v>
                </c:pt>
                <c:pt idx="65">
                  <c:v>36.388888888888893</c:v>
                </c:pt>
                <c:pt idx="66">
                  <c:v>36.94444444444445</c:v>
                </c:pt>
                <c:pt idx="67">
                  <c:v>37.5</c:v>
                </c:pt>
                <c:pt idx="68">
                  <c:v>38.055555555555557</c:v>
                </c:pt>
                <c:pt idx="69">
                  <c:v>38.611111111111114</c:v>
                </c:pt>
                <c:pt idx="70">
                  <c:v>39.166666666666671</c:v>
                </c:pt>
                <c:pt idx="71">
                  <c:v>39.722222222222221</c:v>
                </c:pt>
                <c:pt idx="72">
                  <c:v>40.277777777777779</c:v>
                </c:pt>
                <c:pt idx="73">
                  <c:v>40.833333333333336</c:v>
                </c:pt>
                <c:pt idx="74">
                  <c:v>41.388888888888893</c:v>
                </c:pt>
                <c:pt idx="75">
                  <c:v>41.94444444444445</c:v>
                </c:pt>
                <c:pt idx="76">
                  <c:v>42.5</c:v>
                </c:pt>
                <c:pt idx="77">
                  <c:v>43.055555555555557</c:v>
                </c:pt>
                <c:pt idx="78">
                  <c:v>43.611111111111114</c:v>
                </c:pt>
                <c:pt idx="79">
                  <c:v>44.166666666666671</c:v>
                </c:pt>
                <c:pt idx="80">
                  <c:v>44.722222222222221</c:v>
                </c:pt>
                <c:pt idx="81">
                  <c:v>45.277777777777779</c:v>
                </c:pt>
                <c:pt idx="82">
                  <c:v>45.833333333333336</c:v>
                </c:pt>
                <c:pt idx="83">
                  <c:v>46.388888888888893</c:v>
                </c:pt>
                <c:pt idx="84">
                  <c:v>46.94444444444445</c:v>
                </c:pt>
                <c:pt idx="85">
                  <c:v>47.5</c:v>
                </c:pt>
                <c:pt idx="86">
                  <c:v>48.055555555555557</c:v>
                </c:pt>
                <c:pt idx="87">
                  <c:v>48.611111111111114</c:v>
                </c:pt>
                <c:pt idx="88">
                  <c:v>49.166666666666671</c:v>
                </c:pt>
                <c:pt idx="89">
                  <c:v>49.722222222222229</c:v>
                </c:pt>
                <c:pt idx="90">
                  <c:v>50.277777777777779</c:v>
                </c:pt>
                <c:pt idx="91">
                  <c:v>50.833333333333336</c:v>
                </c:pt>
                <c:pt idx="92">
                  <c:v>51.388888888888893</c:v>
                </c:pt>
                <c:pt idx="93">
                  <c:v>51.94444444444445</c:v>
                </c:pt>
                <c:pt idx="94">
                  <c:v>52.5</c:v>
                </c:pt>
                <c:pt idx="95">
                  <c:v>53.055555555555557</c:v>
                </c:pt>
                <c:pt idx="96">
                  <c:v>53.611111111111114</c:v>
                </c:pt>
                <c:pt idx="97">
                  <c:v>54.166666666666671</c:v>
                </c:pt>
                <c:pt idx="98">
                  <c:v>54.722222222222229</c:v>
                </c:pt>
                <c:pt idx="99">
                  <c:v>55.277777777777779</c:v>
                </c:pt>
                <c:pt idx="100">
                  <c:v>55.833333333333336</c:v>
                </c:pt>
                <c:pt idx="101">
                  <c:v>56.388888888888893</c:v>
                </c:pt>
                <c:pt idx="102">
                  <c:v>56.94444444444445</c:v>
                </c:pt>
                <c:pt idx="103">
                  <c:v>57.5</c:v>
                </c:pt>
                <c:pt idx="104">
                  <c:v>58.055555555555557</c:v>
                </c:pt>
                <c:pt idx="105">
                  <c:v>58.611111111111114</c:v>
                </c:pt>
                <c:pt idx="106">
                  <c:v>59.166666666666671</c:v>
                </c:pt>
                <c:pt idx="107">
                  <c:v>59.722222222222229</c:v>
                </c:pt>
                <c:pt idx="108">
                  <c:v>60.277777777777779</c:v>
                </c:pt>
                <c:pt idx="109">
                  <c:v>60.833333333333336</c:v>
                </c:pt>
                <c:pt idx="110">
                  <c:v>61.388888888888893</c:v>
                </c:pt>
                <c:pt idx="111">
                  <c:v>61.94444444444445</c:v>
                </c:pt>
                <c:pt idx="112">
                  <c:v>62.500000000000007</c:v>
                </c:pt>
                <c:pt idx="113">
                  <c:v>63.055555555555557</c:v>
                </c:pt>
                <c:pt idx="114">
                  <c:v>63.611111111111114</c:v>
                </c:pt>
                <c:pt idx="115">
                  <c:v>64.166666666666671</c:v>
                </c:pt>
                <c:pt idx="116">
                  <c:v>64.722222222222214</c:v>
                </c:pt>
                <c:pt idx="117">
                  <c:v>65.277777777777771</c:v>
                </c:pt>
                <c:pt idx="118">
                  <c:v>65.833333333333329</c:v>
                </c:pt>
                <c:pt idx="119">
                  <c:v>66.388888888888886</c:v>
                </c:pt>
                <c:pt idx="120">
                  <c:v>66.944444444444443</c:v>
                </c:pt>
                <c:pt idx="121">
                  <c:v>67.5</c:v>
                </c:pt>
                <c:pt idx="122">
                  <c:v>68.055555555555557</c:v>
                </c:pt>
                <c:pt idx="123">
                  <c:v>68.611111111111114</c:v>
                </c:pt>
                <c:pt idx="124">
                  <c:v>69.166666666666657</c:v>
                </c:pt>
                <c:pt idx="125">
                  <c:v>69.722222222222214</c:v>
                </c:pt>
                <c:pt idx="126">
                  <c:v>70.277777777777771</c:v>
                </c:pt>
                <c:pt idx="127">
                  <c:v>70.833333333333329</c:v>
                </c:pt>
                <c:pt idx="128">
                  <c:v>71.388888888888886</c:v>
                </c:pt>
                <c:pt idx="129">
                  <c:v>71.944444444444443</c:v>
                </c:pt>
                <c:pt idx="130">
                  <c:v>72.5</c:v>
                </c:pt>
                <c:pt idx="131">
                  <c:v>73.055555555555557</c:v>
                </c:pt>
                <c:pt idx="132">
                  <c:v>73.611111111111114</c:v>
                </c:pt>
                <c:pt idx="133">
                  <c:v>74.166666666666657</c:v>
                </c:pt>
                <c:pt idx="134">
                  <c:v>74.722222222222214</c:v>
                </c:pt>
                <c:pt idx="135">
                  <c:v>75.277777777777771</c:v>
                </c:pt>
                <c:pt idx="136">
                  <c:v>75.833333333333329</c:v>
                </c:pt>
                <c:pt idx="137">
                  <c:v>76.388888888888886</c:v>
                </c:pt>
                <c:pt idx="138">
                  <c:v>76.944444444444443</c:v>
                </c:pt>
                <c:pt idx="139">
                  <c:v>77.5</c:v>
                </c:pt>
                <c:pt idx="140">
                  <c:v>78.055555555555557</c:v>
                </c:pt>
                <c:pt idx="141">
                  <c:v>78.611111111111114</c:v>
                </c:pt>
                <c:pt idx="142">
                  <c:v>79.166666666666657</c:v>
                </c:pt>
                <c:pt idx="143">
                  <c:v>79.722222222222214</c:v>
                </c:pt>
                <c:pt idx="144">
                  <c:v>80.277777777777771</c:v>
                </c:pt>
                <c:pt idx="145">
                  <c:v>80.833333333333329</c:v>
                </c:pt>
                <c:pt idx="146">
                  <c:v>81.388888888888886</c:v>
                </c:pt>
                <c:pt idx="147">
                  <c:v>81.944444444444443</c:v>
                </c:pt>
                <c:pt idx="148">
                  <c:v>82.5</c:v>
                </c:pt>
                <c:pt idx="149">
                  <c:v>83.055555555555557</c:v>
                </c:pt>
                <c:pt idx="150">
                  <c:v>83.611111111111114</c:v>
                </c:pt>
                <c:pt idx="151">
                  <c:v>84.166666666666657</c:v>
                </c:pt>
                <c:pt idx="152">
                  <c:v>84.722222222222214</c:v>
                </c:pt>
                <c:pt idx="153">
                  <c:v>85.277777777777771</c:v>
                </c:pt>
                <c:pt idx="154">
                  <c:v>85.833333333333329</c:v>
                </c:pt>
                <c:pt idx="155">
                  <c:v>86.388888888888886</c:v>
                </c:pt>
                <c:pt idx="156">
                  <c:v>86.944444444444443</c:v>
                </c:pt>
                <c:pt idx="157">
                  <c:v>87.5</c:v>
                </c:pt>
                <c:pt idx="158">
                  <c:v>88.055555555555557</c:v>
                </c:pt>
                <c:pt idx="159">
                  <c:v>88.611111111111114</c:v>
                </c:pt>
                <c:pt idx="160">
                  <c:v>89.166666666666657</c:v>
                </c:pt>
                <c:pt idx="161">
                  <c:v>89.722222222222214</c:v>
                </c:pt>
                <c:pt idx="162">
                  <c:v>90.277777777777771</c:v>
                </c:pt>
                <c:pt idx="163">
                  <c:v>90.833333333333329</c:v>
                </c:pt>
                <c:pt idx="164">
                  <c:v>91.388888888888886</c:v>
                </c:pt>
                <c:pt idx="165">
                  <c:v>91.944444444444443</c:v>
                </c:pt>
                <c:pt idx="166">
                  <c:v>92.5</c:v>
                </c:pt>
                <c:pt idx="167">
                  <c:v>93.055555555555557</c:v>
                </c:pt>
                <c:pt idx="168">
                  <c:v>93.611111111111114</c:v>
                </c:pt>
                <c:pt idx="169">
                  <c:v>94.166666666666671</c:v>
                </c:pt>
                <c:pt idx="170">
                  <c:v>94.722222222222214</c:v>
                </c:pt>
                <c:pt idx="171">
                  <c:v>95.277777777777771</c:v>
                </c:pt>
                <c:pt idx="172">
                  <c:v>95.833333333333329</c:v>
                </c:pt>
                <c:pt idx="173">
                  <c:v>96.388888888888886</c:v>
                </c:pt>
                <c:pt idx="174">
                  <c:v>96.944444444444443</c:v>
                </c:pt>
                <c:pt idx="175">
                  <c:v>97.5</c:v>
                </c:pt>
                <c:pt idx="176">
                  <c:v>98.055555555555557</c:v>
                </c:pt>
                <c:pt idx="177">
                  <c:v>98.611111111111114</c:v>
                </c:pt>
                <c:pt idx="178">
                  <c:v>99.166666666666671</c:v>
                </c:pt>
                <c:pt idx="179">
                  <c:v>99.722222222222214</c:v>
                </c:pt>
              </c:numCache>
            </c:numRef>
          </c:xVal>
          <c:yVal>
            <c:numRef>
              <c:f>'Income All Vars But 498'!$F$32:$F$211</c:f>
              <c:numCache>
                <c:formatCode>General</c:formatCode>
                <c:ptCount val="180"/>
                <c:pt idx="0">
                  <c:v>29562</c:v>
                </c:pt>
                <c:pt idx="1">
                  <c:v>30699</c:v>
                </c:pt>
                <c:pt idx="2">
                  <c:v>31836</c:v>
                </c:pt>
                <c:pt idx="3">
                  <c:v>31836</c:v>
                </c:pt>
                <c:pt idx="4">
                  <c:v>32973</c:v>
                </c:pt>
                <c:pt idx="5">
                  <c:v>32973</c:v>
                </c:pt>
                <c:pt idx="6">
                  <c:v>32973</c:v>
                </c:pt>
                <c:pt idx="7">
                  <c:v>32973</c:v>
                </c:pt>
                <c:pt idx="8">
                  <c:v>32973</c:v>
                </c:pt>
                <c:pt idx="9">
                  <c:v>34110</c:v>
                </c:pt>
                <c:pt idx="10">
                  <c:v>34110</c:v>
                </c:pt>
                <c:pt idx="11">
                  <c:v>34110</c:v>
                </c:pt>
                <c:pt idx="12">
                  <c:v>34110</c:v>
                </c:pt>
                <c:pt idx="13">
                  <c:v>34110</c:v>
                </c:pt>
                <c:pt idx="14">
                  <c:v>35247</c:v>
                </c:pt>
                <c:pt idx="15">
                  <c:v>35247</c:v>
                </c:pt>
                <c:pt idx="16">
                  <c:v>35247</c:v>
                </c:pt>
                <c:pt idx="17">
                  <c:v>35247</c:v>
                </c:pt>
                <c:pt idx="18">
                  <c:v>35247</c:v>
                </c:pt>
                <c:pt idx="19">
                  <c:v>36384</c:v>
                </c:pt>
                <c:pt idx="20">
                  <c:v>36384</c:v>
                </c:pt>
                <c:pt idx="21">
                  <c:v>36384</c:v>
                </c:pt>
                <c:pt idx="22">
                  <c:v>36384</c:v>
                </c:pt>
                <c:pt idx="23">
                  <c:v>37521</c:v>
                </c:pt>
                <c:pt idx="24">
                  <c:v>37521</c:v>
                </c:pt>
                <c:pt idx="25">
                  <c:v>38658</c:v>
                </c:pt>
                <c:pt idx="26">
                  <c:v>38658</c:v>
                </c:pt>
                <c:pt idx="27">
                  <c:v>38658</c:v>
                </c:pt>
                <c:pt idx="28">
                  <c:v>38658</c:v>
                </c:pt>
                <c:pt idx="29">
                  <c:v>38658</c:v>
                </c:pt>
                <c:pt idx="30">
                  <c:v>39795</c:v>
                </c:pt>
                <c:pt idx="31">
                  <c:v>39795</c:v>
                </c:pt>
                <c:pt idx="32">
                  <c:v>40932</c:v>
                </c:pt>
                <c:pt idx="33">
                  <c:v>40932</c:v>
                </c:pt>
                <c:pt idx="34">
                  <c:v>40932</c:v>
                </c:pt>
                <c:pt idx="35">
                  <c:v>40932</c:v>
                </c:pt>
                <c:pt idx="36">
                  <c:v>40932</c:v>
                </c:pt>
                <c:pt idx="37">
                  <c:v>40932</c:v>
                </c:pt>
                <c:pt idx="38">
                  <c:v>42069</c:v>
                </c:pt>
                <c:pt idx="39">
                  <c:v>42069</c:v>
                </c:pt>
                <c:pt idx="40">
                  <c:v>43206</c:v>
                </c:pt>
                <c:pt idx="41">
                  <c:v>43206</c:v>
                </c:pt>
                <c:pt idx="42">
                  <c:v>43206</c:v>
                </c:pt>
                <c:pt idx="43">
                  <c:v>43206</c:v>
                </c:pt>
                <c:pt idx="44">
                  <c:v>43206</c:v>
                </c:pt>
                <c:pt idx="45">
                  <c:v>44343</c:v>
                </c:pt>
                <c:pt idx="46">
                  <c:v>44343</c:v>
                </c:pt>
                <c:pt idx="47">
                  <c:v>44343</c:v>
                </c:pt>
                <c:pt idx="48">
                  <c:v>44343</c:v>
                </c:pt>
                <c:pt idx="49">
                  <c:v>45480</c:v>
                </c:pt>
                <c:pt idx="50">
                  <c:v>45480</c:v>
                </c:pt>
                <c:pt idx="51">
                  <c:v>45480</c:v>
                </c:pt>
                <c:pt idx="52">
                  <c:v>45480</c:v>
                </c:pt>
                <c:pt idx="53">
                  <c:v>45480</c:v>
                </c:pt>
                <c:pt idx="54">
                  <c:v>45480</c:v>
                </c:pt>
                <c:pt idx="55">
                  <c:v>45480</c:v>
                </c:pt>
                <c:pt idx="56">
                  <c:v>45480</c:v>
                </c:pt>
                <c:pt idx="57">
                  <c:v>45480</c:v>
                </c:pt>
                <c:pt idx="58">
                  <c:v>45480</c:v>
                </c:pt>
                <c:pt idx="59">
                  <c:v>45480</c:v>
                </c:pt>
                <c:pt idx="60">
                  <c:v>45480</c:v>
                </c:pt>
                <c:pt idx="61">
                  <c:v>45480</c:v>
                </c:pt>
                <c:pt idx="62">
                  <c:v>45480</c:v>
                </c:pt>
                <c:pt idx="63">
                  <c:v>46617</c:v>
                </c:pt>
                <c:pt idx="64">
                  <c:v>46617</c:v>
                </c:pt>
                <c:pt idx="65">
                  <c:v>46617</c:v>
                </c:pt>
                <c:pt idx="66">
                  <c:v>46617</c:v>
                </c:pt>
                <c:pt idx="67">
                  <c:v>46617</c:v>
                </c:pt>
                <c:pt idx="68">
                  <c:v>46617</c:v>
                </c:pt>
                <c:pt idx="69">
                  <c:v>46617</c:v>
                </c:pt>
                <c:pt idx="70">
                  <c:v>46617</c:v>
                </c:pt>
                <c:pt idx="71">
                  <c:v>47754</c:v>
                </c:pt>
                <c:pt idx="72">
                  <c:v>47754</c:v>
                </c:pt>
                <c:pt idx="73">
                  <c:v>48556</c:v>
                </c:pt>
                <c:pt idx="74">
                  <c:v>48556</c:v>
                </c:pt>
                <c:pt idx="75">
                  <c:v>48658</c:v>
                </c:pt>
                <c:pt idx="76">
                  <c:v>48891</c:v>
                </c:pt>
                <c:pt idx="77">
                  <c:v>48891</c:v>
                </c:pt>
                <c:pt idx="78">
                  <c:v>48891</c:v>
                </c:pt>
                <c:pt idx="79">
                  <c:v>48891</c:v>
                </c:pt>
                <c:pt idx="80">
                  <c:v>48891</c:v>
                </c:pt>
                <c:pt idx="81">
                  <c:v>49801</c:v>
                </c:pt>
                <c:pt idx="82">
                  <c:v>49801</c:v>
                </c:pt>
                <c:pt idx="83">
                  <c:v>50028</c:v>
                </c:pt>
                <c:pt idx="84">
                  <c:v>50028</c:v>
                </c:pt>
                <c:pt idx="85">
                  <c:v>50028</c:v>
                </c:pt>
                <c:pt idx="86">
                  <c:v>50028</c:v>
                </c:pt>
                <c:pt idx="87">
                  <c:v>50028</c:v>
                </c:pt>
                <c:pt idx="88">
                  <c:v>50028</c:v>
                </c:pt>
                <c:pt idx="89">
                  <c:v>50028</c:v>
                </c:pt>
                <c:pt idx="90">
                  <c:v>51165</c:v>
                </c:pt>
                <c:pt idx="91">
                  <c:v>51165</c:v>
                </c:pt>
                <c:pt idx="92">
                  <c:v>51165</c:v>
                </c:pt>
                <c:pt idx="93">
                  <c:v>51165</c:v>
                </c:pt>
                <c:pt idx="94">
                  <c:v>51165</c:v>
                </c:pt>
                <c:pt idx="95">
                  <c:v>51165</c:v>
                </c:pt>
                <c:pt idx="96">
                  <c:v>51165</c:v>
                </c:pt>
                <c:pt idx="97">
                  <c:v>52290</c:v>
                </c:pt>
                <c:pt idx="98">
                  <c:v>52291</c:v>
                </c:pt>
                <c:pt idx="99">
                  <c:v>52302</c:v>
                </c:pt>
                <c:pt idx="100">
                  <c:v>52302</c:v>
                </c:pt>
                <c:pt idx="101">
                  <c:v>52302</c:v>
                </c:pt>
                <c:pt idx="102">
                  <c:v>52302</c:v>
                </c:pt>
                <c:pt idx="103">
                  <c:v>52302</c:v>
                </c:pt>
                <c:pt idx="104">
                  <c:v>52302</c:v>
                </c:pt>
                <c:pt idx="105">
                  <c:v>52302</c:v>
                </c:pt>
                <c:pt idx="106">
                  <c:v>52302</c:v>
                </c:pt>
                <c:pt idx="107">
                  <c:v>52302</c:v>
                </c:pt>
                <c:pt idx="108">
                  <c:v>53439</c:v>
                </c:pt>
                <c:pt idx="109">
                  <c:v>53439</c:v>
                </c:pt>
                <c:pt idx="110">
                  <c:v>53439</c:v>
                </c:pt>
                <c:pt idx="111">
                  <c:v>53439</c:v>
                </c:pt>
                <c:pt idx="112">
                  <c:v>53439</c:v>
                </c:pt>
                <c:pt idx="113">
                  <c:v>53439</c:v>
                </c:pt>
                <c:pt idx="114">
                  <c:v>53439</c:v>
                </c:pt>
                <c:pt idx="115">
                  <c:v>53439</c:v>
                </c:pt>
                <c:pt idx="116">
                  <c:v>53536</c:v>
                </c:pt>
                <c:pt idx="117">
                  <c:v>54576</c:v>
                </c:pt>
                <c:pt idx="118">
                  <c:v>54576</c:v>
                </c:pt>
                <c:pt idx="119">
                  <c:v>54576</c:v>
                </c:pt>
                <c:pt idx="120">
                  <c:v>54576</c:v>
                </c:pt>
                <c:pt idx="121">
                  <c:v>54576</c:v>
                </c:pt>
                <c:pt idx="122">
                  <c:v>54576</c:v>
                </c:pt>
                <c:pt idx="123">
                  <c:v>54576</c:v>
                </c:pt>
                <c:pt idx="124">
                  <c:v>54576</c:v>
                </c:pt>
                <c:pt idx="125">
                  <c:v>54781</c:v>
                </c:pt>
                <c:pt idx="126">
                  <c:v>55713</c:v>
                </c:pt>
                <c:pt idx="127">
                  <c:v>56850</c:v>
                </c:pt>
                <c:pt idx="128">
                  <c:v>56850</c:v>
                </c:pt>
                <c:pt idx="129">
                  <c:v>57271</c:v>
                </c:pt>
                <c:pt idx="130">
                  <c:v>57987</c:v>
                </c:pt>
                <c:pt idx="131">
                  <c:v>57987</c:v>
                </c:pt>
                <c:pt idx="132">
                  <c:v>57987</c:v>
                </c:pt>
                <c:pt idx="133">
                  <c:v>57987</c:v>
                </c:pt>
                <c:pt idx="134">
                  <c:v>58516</c:v>
                </c:pt>
                <c:pt idx="135">
                  <c:v>59124</c:v>
                </c:pt>
                <c:pt idx="136">
                  <c:v>59124</c:v>
                </c:pt>
                <c:pt idx="137">
                  <c:v>59124</c:v>
                </c:pt>
                <c:pt idx="138">
                  <c:v>60261</c:v>
                </c:pt>
                <c:pt idx="139">
                  <c:v>60261</c:v>
                </c:pt>
                <c:pt idx="140">
                  <c:v>60261</c:v>
                </c:pt>
                <c:pt idx="141">
                  <c:v>61006</c:v>
                </c:pt>
                <c:pt idx="142">
                  <c:v>61006</c:v>
                </c:pt>
                <c:pt idx="143">
                  <c:v>61398</c:v>
                </c:pt>
                <c:pt idx="144">
                  <c:v>61398</c:v>
                </c:pt>
                <c:pt idx="145">
                  <c:v>62251</c:v>
                </c:pt>
                <c:pt idx="146">
                  <c:v>62535</c:v>
                </c:pt>
                <c:pt idx="147">
                  <c:v>64741</c:v>
                </c:pt>
                <c:pt idx="148">
                  <c:v>64741</c:v>
                </c:pt>
                <c:pt idx="149">
                  <c:v>64809</c:v>
                </c:pt>
                <c:pt idx="150">
                  <c:v>64809</c:v>
                </c:pt>
                <c:pt idx="151">
                  <c:v>64809</c:v>
                </c:pt>
                <c:pt idx="152">
                  <c:v>65220</c:v>
                </c:pt>
                <c:pt idx="153">
                  <c:v>67083</c:v>
                </c:pt>
                <c:pt idx="154">
                  <c:v>67083</c:v>
                </c:pt>
                <c:pt idx="155">
                  <c:v>68220</c:v>
                </c:pt>
                <c:pt idx="156">
                  <c:v>69721</c:v>
                </c:pt>
                <c:pt idx="157">
                  <c:v>70966</c:v>
                </c:pt>
                <c:pt idx="158">
                  <c:v>74701</c:v>
                </c:pt>
                <c:pt idx="159">
                  <c:v>75946</c:v>
                </c:pt>
                <c:pt idx="160">
                  <c:v>77191</c:v>
                </c:pt>
                <c:pt idx="161">
                  <c:v>83416</c:v>
                </c:pt>
                <c:pt idx="162">
                  <c:v>83416</c:v>
                </c:pt>
                <c:pt idx="163">
                  <c:v>85906</c:v>
                </c:pt>
                <c:pt idx="164">
                  <c:v>88396</c:v>
                </c:pt>
                <c:pt idx="165">
                  <c:v>88396</c:v>
                </c:pt>
                <c:pt idx="166">
                  <c:v>89641</c:v>
                </c:pt>
                <c:pt idx="167">
                  <c:v>89641</c:v>
                </c:pt>
                <c:pt idx="168">
                  <c:v>90886</c:v>
                </c:pt>
                <c:pt idx="169">
                  <c:v>90886</c:v>
                </c:pt>
                <c:pt idx="170">
                  <c:v>90886</c:v>
                </c:pt>
                <c:pt idx="171">
                  <c:v>92131</c:v>
                </c:pt>
                <c:pt idx="172">
                  <c:v>92131</c:v>
                </c:pt>
                <c:pt idx="173">
                  <c:v>92131</c:v>
                </c:pt>
                <c:pt idx="174">
                  <c:v>95508</c:v>
                </c:pt>
                <c:pt idx="175">
                  <c:v>95866</c:v>
                </c:pt>
                <c:pt idx="176">
                  <c:v>99601</c:v>
                </c:pt>
                <c:pt idx="177">
                  <c:v>103336</c:v>
                </c:pt>
                <c:pt idx="178">
                  <c:v>104581</c:v>
                </c:pt>
                <c:pt idx="179">
                  <c:v>104581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427008"/>
        <c:axId val="284326528"/>
      </c:scatterChart>
      <c:valAx>
        <c:axId val="284427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4326528"/>
        <c:crosses val="autoZero"/>
        <c:crossBetween val="midCat"/>
      </c:valAx>
      <c:valAx>
        <c:axId val="284326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Income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4427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Histograms!$V$22:$V$38</c:f>
              <c:strCache>
                <c:ptCount val="17"/>
                <c:pt idx="0">
                  <c:v>30000</c:v>
                </c:pt>
                <c:pt idx="1">
                  <c:v>35000</c:v>
                </c:pt>
                <c:pt idx="2">
                  <c:v>40000</c:v>
                </c:pt>
                <c:pt idx="3">
                  <c:v>45000</c:v>
                </c:pt>
                <c:pt idx="4">
                  <c:v>50000</c:v>
                </c:pt>
                <c:pt idx="5">
                  <c:v>55000</c:v>
                </c:pt>
                <c:pt idx="6">
                  <c:v>60000</c:v>
                </c:pt>
                <c:pt idx="7">
                  <c:v>65000</c:v>
                </c:pt>
                <c:pt idx="8">
                  <c:v>70000</c:v>
                </c:pt>
                <c:pt idx="9">
                  <c:v>75000</c:v>
                </c:pt>
                <c:pt idx="10">
                  <c:v>80000</c:v>
                </c:pt>
                <c:pt idx="11">
                  <c:v>85000</c:v>
                </c:pt>
                <c:pt idx="12">
                  <c:v>90000</c:v>
                </c:pt>
                <c:pt idx="13">
                  <c:v>95000</c:v>
                </c:pt>
                <c:pt idx="14">
                  <c:v>100000</c:v>
                </c:pt>
                <c:pt idx="15">
                  <c:v>105000</c:v>
                </c:pt>
                <c:pt idx="16">
                  <c:v>More</c:v>
                </c:pt>
              </c:strCache>
            </c:strRef>
          </c:cat>
          <c:val>
            <c:numRef>
              <c:f>Histograms!$W$22:$W$38</c:f>
              <c:numCache>
                <c:formatCode>General</c:formatCode>
                <c:ptCount val="17"/>
                <c:pt idx="0">
                  <c:v>1</c:v>
                </c:pt>
                <c:pt idx="1">
                  <c:v>13</c:v>
                </c:pt>
                <c:pt idx="2">
                  <c:v>18</c:v>
                </c:pt>
                <c:pt idx="3">
                  <c:v>17</c:v>
                </c:pt>
                <c:pt idx="4">
                  <c:v>29</c:v>
                </c:pt>
                <c:pt idx="5">
                  <c:v>39</c:v>
                </c:pt>
                <c:pt idx="6">
                  <c:v>10</c:v>
                </c:pt>
                <c:pt idx="7">
                  <c:v>9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35043840"/>
        <c:axId val="235050112"/>
      </c:barChart>
      <c:catAx>
        <c:axId val="235043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Income Bins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5050112"/>
        <c:crosses val="autoZero"/>
        <c:auto val="1"/>
        <c:lblAlgn val="ctr"/>
        <c:lblOffset val="100"/>
        <c:noMultiLvlLbl val="0"/>
      </c:catAx>
      <c:valAx>
        <c:axId val="235050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5043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Histograms!$V$41:$V$57</c:f>
              <c:strCache>
                <c:ptCount val="17"/>
                <c:pt idx="0">
                  <c:v>30000</c:v>
                </c:pt>
                <c:pt idx="1">
                  <c:v>35000</c:v>
                </c:pt>
                <c:pt idx="2">
                  <c:v>40000</c:v>
                </c:pt>
                <c:pt idx="3">
                  <c:v>45000</c:v>
                </c:pt>
                <c:pt idx="4">
                  <c:v>50000</c:v>
                </c:pt>
                <c:pt idx="5">
                  <c:v>55000</c:v>
                </c:pt>
                <c:pt idx="6">
                  <c:v>60000</c:v>
                </c:pt>
                <c:pt idx="7">
                  <c:v>65000</c:v>
                </c:pt>
                <c:pt idx="8">
                  <c:v>70000</c:v>
                </c:pt>
                <c:pt idx="9">
                  <c:v>75000</c:v>
                </c:pt>
                <c:pt idx="10">
                  <c:v>80000</c:v>
                </c:pt>
                <c:pt idx="11">
                  <c:v>85000</c:v>
                </c:pt>
                <c:pt idx="12">
                  <c:v>90000</c:v>
                </c:pt>
                <c:pt idx="13">
                  <c:v>95000</c:v>
                </c:pt>
                <c:pt idx="14">
                  <c:v>100000</c:v>
                </c:pt>
                <c:pt idx="15">
                  <c:v>105000</c:v>
                </c:pt>
                <c:pt idx="16">
                  <c:v>More</c:v>
                </c:pt>
              </c:strCache>
            </c:strRef>
          </c:cat>
          <c:val>
            <c:numRef>
              <c:f>Histograms!$W$41:$W$57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3</c:v>
                </c:pt>
                <c:pt idx="15">
                  <c:v>3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35058304"/>
        <c:axId val="235060224"/>
      </c:barChart>
      <c:catAx>
        <c:axId val="235058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Income Bins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5060224"/>
        <c:crosses val="autoZero"/>
        <c:auto val="1"/>
        <c:lblAlgn val="ctr"/>
        <c:lblOffset val="100"/>
        <c:noMultiLvlLbl val="0"/>
      </c:catAx>
      <c:valAx>
        <c:axId val="235060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5058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Prod798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'DATA Modified'!$C$2:$C$181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</c:numCache>
            </c:numRef>
          </c:xVal>
          <c:yVal>
            <c:numRef>
              <c:f>'Miles All Vars But 498'!$C$32:$C$211</c:f>
              <c:numCache>
                <c:formatCode>General</c:formatCode>
                <c:ptCount val="180"/>
                <c:pt idx="0">
                  <c:v>4.7060885017979643</c:v>
                </c:pt>
                <c:pt idx="1">
                  <c:v>17.43309499486034</c:v>
                </c:pt>
                <c:pt idx="2">
                  <c:v>-40.05752551366318</c:v>
                </c:pt>
                <c:pt idx="3">
                  <c:v>-8.1612702147873506</c:v>
                </c:pt>
                <c:pt idx="4">
                  <c:v>-38.508269910772597</c:v>
                </c:pt>
                <c:pt idx="5">
                  <c:v>-22.328768452951721</c:v>
                </c:pt>
                <c:pt idx="6">
                  <c:v>-13.959779586036944</c:v>
                </c:pt>
                <c:pt idx="7">
                  <c:v>-1.8483289092257422</c:v>
                </c:pt>
                <c:pt idx="8">
                  <c:v>-0.95614326768588853</c:v>
                </c:pt>
                <c:pt idx="9">
                  <c:v>17.725701070758049</c:v>
                </c:pt>
                <c:pt idx="10">
                  <c:v>1.4545809388096558</c:v>
                </c:pt>
                <c:pt idx="11">
                  <c:v>3.8817462502304352</c:v>
                </c:pt>
                <c:pt idx="12">
                  <c:v>-17.903621594856446</c:v>
                </c:pt>
                <c:pt idx="13">
                  <c:v>-8.619903881423312</c:v>
                </c:pt>
                <c:pt idx="14">
                  <c:v>21.665598868972026</c:v>
                </c:pt>
                <c:pt idx="15">
                  <c:v>-5.0630580334886162</c:v>
                </c:pt>
                <c:pt idx="16">
                  <c:v>39.733478733654991</c:v>
                </c:pt>
                <c:pt idx="17">
                  <c:v>-4.2146177091630079</c:v>
                </c:pt>
                <c:pt idx="18">
                  <c:v>18.665367272058305</c:v>
                </c:pt>
                <c:pt idx="19">
                  <c:v>0.97725836455165194</c:v>
                </c:pt>
                <c:pt idx="20">
                  <c:v>9.863801611927741</c:v>
                </c:pt>
                <c:pt idx="21">
                  <c:v>-0.2683564258310156</c:v>
                </c:pt>
                <c:pt idx="22">
                  <c:v>-1.9738523791492071</c:v>
                </c:pt>
                <c:pt idx="23">
                  <c:v>13.583252723139196</c:v>
                </c:pt>
                <c:pt idx="24">
                  <c:v>43.119492793946691</c:v>
                </c:pt>
                <c:pt idx="25">
                  <c:v>-22.256129213072256</c:v>
                </c:pt>
                <c:pt idx="26">
                  <c:v>-24.006686451638373</c:v>
                </c:pt>
                <c:pt idx="27">
                  <c:v>-21.316658190867017</c:v>
                </c:pt>
                <c:pt idx="28">
                  <c:v>-17.44957110434823</c:v>
                </c:pt>
                <c:pt idx="29">
                  <c:v>-7.3336041364514912</c:v>
                </c:pt>
                <c:pt idx="30">
                  <c:v>-5.4509900458887159</c:v>
                </c:pt>
                <c:pt idx="31">
                  <c:v>11.806103641176335</c:v>
                </c:pt>
                <c:pt idx="32">
                  <c:v>11.840948561379534</c:v>
                </c:pt>
                <c:pt idx="33">
                  <c:v>8.6458065380397784</c:v>
                </c:pt>
                <c:pt idx="34">
                  <c:v>-6.554538148326543</c:v>
                </c:pt>
                <c:pt idx="35">
                  <c:v>5.968612962614614</c:v>
                </c:pt>
                <c:pt idx="36">
                  <c:v>5.0187541035489502</c:v>
                </c:pt>
                <c:pt idx="37">
                  <c:v>-1.1807169871111682</c:v>
                </c:pt>
                <c:pt idx="38">
                  <c:v>-6.2022297884223718</c:v>
                </c:pt>
                <c:pt idx="39">
                  <c:v>5.2526459947178665</c:v>
                </c:pt>
                <c:pt idx="40">
                  <c:v>4.3819613324653943</c:v>
                </c:pt>
                <c:pt idx="41">
                  <c:v>-0.46510089707344093</c:v>
                </c:pt>
                <c:pt idx="42">
                  <c:v>-17.025235030661108</c:v>
                </c:pt>
                <c:pt idx="43">
                  <c:v>-17.761452636384796</c:v>
                </c:pt>
                <c:pt idx="44">
                  <c:v>-17.984255251347726</c:v>
                </c:pt>
                <c:pt idx="45">
                  <c:v>-2.3410388434733562</c:v>
                </c:pt>
                <c:pt idx="46">
                  <c:v>12.452097104053692</c:v>
                </c:pt>
                <c:pt idx="47">
                  <c:v>-4.8014830720004227</c:v>
                </c:pt>
                <c:pt idx="48">
                  <c:v>1.4759118740124393</c:v>
                </c:pt>
                <c:pt idx="49">
                  <c:v>-29.692598519147744</c:v>
                </c:pt>
                <c:pt idx="50">
                  <c:v>-1.2633680509816543</c:v>
                </c:pt>
                <c:pt idx="51">
                  <c:v>-9.5427294150803448</c:v>
                </c:pt>
                <c:pt idx="52">
                  <c:v>-9.458752291662762</c:v>
                </c:pt>
                <c:pt idx="53">
                  <c:v>5.0935935726248545</c:v>
                </c:pt>
                <c:pt idx="54">
                  <c:v>-6.7935081258721794</c:v>
                </c:pt>
                <c:pt idx="55">
                  <c:v>-3.1466838972624203</c:v>
                </c:pt>
                <c:pt idx="56">
                  <c:v>6.5907607108149193</c:v>
                </c:pt>
                <c:pt idx="57">
                  <c:v>9.5950035839251768E-2</c:v>
                </c:pt>
                <c:pt idx="58">
                  <c:v>-27.520517278559851</c:v>
                </c:pt>
                <c:pt idx="59">
                  <c:v>1.371954852518833</c:v>
                </c:pt>
                <c:pt idx="60">
                  <c:v>4.6672650691381818</c:v>
                </c:pt>
                <c:pt idx="61">
                  <c:v>20.784991979605167</c:v>
                </c:pt>
                <c:pt idx="62">
                  <c:v>32.581986310045068</c:v>
                </c:pt>
                <c:pt idx="63">
                  <c:v>-13.055415016229119</c:v>
                </c:pt>
                <c:pt idx="64">
                  <c:v>5.539574657989391</c:v>
                </c:pt>
                <c:pt idx="65">
                  <c:v>6.3290523491957487</c:v>
                </c:pt>
                <c:pt idx="66">
                  <c:v>-15.651223236097962</c:v>
                </c:pt>
                <c:pt idx="67">
                  <c:v>13.474556826753911</c:v>
                </c:pt>
                <c:pt idx="68">
                  <c:v>-0.32301207670978727</c:v>
                </c:pt>
                <c:pt idx="69">
                  <c:v>-17.787655846610242</c:v>
                </c:pt>
                <c:pt idx="70">
                  <c:v>-9.9340756705561191</c:v>
                </c:pt>
                <c:pt idx="71">
                  <c:v>-7.5968887398104101</c:v>
                </c:pt>
                <c:pt idx="72">
                  <c:v>2.3562120001996334</c:v>
                </c:pt>
                <c:pt idx="73">
                  <c:v>-19.058911005980875</c:v>
                </c:pt>
                <c:pt idx="74">
                  <c:v>5.2159778121155682</c:v>
                </c:pt>
                <c:pt idx="75">
                  <c:v>-11.645233669646785</c:v>
                </c:pt>
                <c:pt idx="76">
                  <c:v>-28.277005308985594</c:v>
                </c:pt>
                <c:pt idx="77">
                  <c:v>-8.3648404741496947</c:v>
                </c:pt>
                <c:pt idx="78">
                  <c:v>-2.2880038051729343</c:v>
                </c:pt>
                <c:pt idx="79">
                  <c:v>-17.112170867109498</c:v>
                </c:pt>
                <c:pt idx="80">
                  <c:v>-18.068802698179248</c:v>
                </c:pt>
                <c:pt idx="81">
                  <c:v>-10.131837119345519</c:v>
                </c:pt>
                <c:pt idx="82">
                  <c:v>17.063023028925983</c:v>
                </c:pt>
                <c:pt idx="83">
                  <c:v>9.4673520962463726</c:v>
                </c:pt>
                <c:pt idx="84">
                  <c:v>59.472772611383959</c:v>
                </c:pt>
                <c:pt idx="85">
                  <c:v>11.231269395831127</c:v>
                </c:pt>
                <c:pt idx="86">
                  <c:v>2.0709599169817778</c:v>
                </c:pt>
                <c:pt idx="87">
                  <c:v>8.0855170405147305</c:v>
                </c:pt>
                <c:pt idx="88">
                  <c:v>-4.1308999957298624</c:v>
                </c:pt>
                <c:pt idx="89">
                  <c:v>15.175884357121234</c:v>
                </c:pt>
                <c:pt idx="90">
                  <c:v>24.944339700225541</c:v>
                </c:pt>
                <c:pt idx="91">
                  <c:v>17.493951525019568</c:v>
                </c:pt>
                <c:pt idx="92">
                  <c:v>-7.6194206357673977</c:v>
                </c:pt>
                <c:pt idx="93">
                  <c:v>-19.895892105977786</c:v>
                </c:pt>
                <c:pt idx="94">
                  <c:v>24.765985267391954</c:v>
                </c:pt>
                <c:pt idx="95">
                  <c:v>-11.521020887324866</c:v>
                </c:pt>
                <c:pt idx="96">
                  <c:v>23.128456187791429</c:v>
                </c:pt>
                <c:pt idx="97">
                  <c:v>9.467735557296507</c:v>
                </c:pt>
                <c:pt idx="98">
                  <c:v>12.82273426809067</c:v>
                </c:pt>
                <c:pt idx="99">
                  <c:v>0.641556718511886</c:v>
                </c:pt>
                <c:pt idx="100">
                  <c:v>-27.227986060338083</c:v>
                </c:pt>
                <c:pt idx="101">
                  <c:v>7.5451305033093803</c:v>
                </c:pt>
                <c:pt idx="102">
                  <c:v>-5.3613776050046269</c:v>
                </c:pt>
                <c:pt idx="103">
                  <c:v>58.230892508058417</c:v>
                </c:pt>
                <c:pt idx="104">
                  <c:v>-11.649042195008349</c:v>
                </c:pt>
                <c:pt idx="105">
                  <c:v>-13.798146178351573</c:v>
                </c:pt>
                <c:pt idx="106">
                  <c:v>-1.5216747081411839</c:v>
                </c:pt>
                <c:pt idx="107">
                  <c:v>18.160736755145848</c:v>
                </c:pt>
                <c:pt idx="108">
                  <c:v>-17.182135928651647</c:v>
                </c:pt>
                <c:pt idx="109">
                  <c:v>8.3379867205422897E-2</c:v>
                </c:pt>
                <c:pt idx="110">
                  <c:v>6.2139846205464409</c:v>
                </c:pt>
                <c:pt idx="111">
                  <c:v>-25.787705951060573</c:v>
                </c:pt>
                <c:pt idx="112">
                  <c:v>-0.39145161447419241</c:v>
                </c:pt>
                <c:pt idx="113">
                  <c:v>-21.100827018594316</c:v>
                </c:pt>
                <c:pt idx="114">
                  <c:v>-5.1206395304109975</c:v>
                </c:pt>
                <c:pt idx="115">
                  <c:v>11.738104010563291</c:v>
                </c:pt>
                <c:pt idx="116">
                  <c:v>-1.976612615873016</c:v>
                </c:pt>
                <c:pt idx="117">
                  <c:v>13.98370457956301</c:v>
                </c:pt>
                <c:pt idx="118">
                  <c:v>24.460751894524208</c:v>
                </c:pt>
                <c:pt idx="119">
                  <c:v>11.51530139560036</c:v>
                </c:pt>
                <c:pt idx="120">
                  <c:v>25.458430674126276</c:v>
                </c:pt>
                <c:pt idx="121">
                  <c:v>21.202407708567982</c:v>
                </c:pt>
                <c:pt idx="122">
                  <c:v>13.717124335004286</c:v>
                </c:pt>
                <c:pt idx="123">
                  <c:v>-26.901522427188894</c:v>
                </c:pt>
                <c:pt idx="124">
                  <c:v>-18.158334582152023</c:v>
                </c:pt>
                <c:pt idx="125">
                  <c:v>-15.638433511455773</c:v>
                </c:pt>
                <c:pt idx="126">
                  <c:v>-28.611049321800422</c:v>
                </c:pt>
                <c:pt idx="127">
                  <c:v>-8.0000487133370655</c:v>
                </c:pt>
                <c:pt idx="128">
                  <c:v>-13.431104780532365</c:v>
                </c:pt>
                <c:pt idx="129">
                  <c:v>-2.472360961813564</c:v>
                </c:pt>
                <c:pt idx="130">
                  <c:v>13.824041055652323</c:v>
                </c:pt>
                <c:pt idx="131">
                  <c:v>13.271519105078411</c:v>
                </c:pt>
                <c:pt idx="132">
                  <c:v>24.35223983932768</c:v>
                </c:pt>
                <c:pt idx="133">
                  <c:v>-22.280392862573791</c:v>
                </c:pt>
                <c:pt idx="134">
                  <c:v>21.586694223945017</c:v>
                </c:pt>
                <c:pt idx="135">
                  <c:v>-1.541604344336136</c:v>
                </c:pt>
                <c:pt idx="136">
                  <c:v>5.6374910114850252</c:v>
                </c:pt>
                <c:pt idx="137">
                  <c:v>8.1164634396522644</c:v>
                </c:pt>
                <c:pt idx="138">
                  <c:v>10.733257745454331</c:v>
                </c:pt>
                <c:pt idx="139">
                  <c:v>4.6087299674574851</c:v>
                </c:pt>
                <c:pt idx="140">
                  <c:v>-2.2672094703342509</c:v>
                </c:pt>
                <c:pt idx="141">
                  <c:v>-16.88780627484195</c:v>
                </c:pt>
                <c:pt idx="142">
                  <c:v>59.061572854659232</c:v>
                </c:pt>
                <c:pt idx="143">
                  <c:v>-17.717101560366473</c:v>
                </c:pt>
                <c:pt idx="144">
                  <c:v>-37.479273501074971</c:v>
                </c:pt>
                <c:pt idx="145">
                  <c:v>-50.637280240667252</c:v>
                </c:pt>
                <c:pt idx="146">
                  <c:v>-58.901650987131916</c:v>
                </c:pt>
                <c:pt idx="147">
                  <c:v>-70.716928795213164</c:v>
                </c:pt>
                <c:pt idx="148">
                  <c:v>27.050731135452963</c:v>
                </c:pt>
                <c:pt idx="149">
                  <c:v>-9.6966201962669913</c:v>
                </c:pt>
                <c:pt idx="150">
                  <c:v>-35.105915900765211</c:v>
                </c:pt>
                <c:pt idx="151">
                  <c:v>22.700427382718772</c:v>
                </c:pt>
                <c:pt idx="152">
                  <c:v>26.97108258090708</c:v>
                </c:pt>
                <c:pt idx="153">
                  <c:v>-2.1291490156121711</c:v>
                </c:pt>
                <c:pt idx="154">
                  <c:v>9.270306338874434</c:v>
                </c:pt>
                <c:pt idx="155">
                  <c:v>39.074275745916822</c:v>
                </c:pt>
                <c:pt idx="156">
                  <c:v>17.763048796958373</c:v>
                </c:pt>
                <c:pt idx="157">
                  <c:v>13.614511188525299</c:v>
                </c:pt>
                <c:pt idx="158">
                  <c:v>22.756109762156626</c:v>
                </c:pt>
                <c:pt idx="159">
                  <c:v>-17.829501048431382</c:v>
                </c:pt>
                <c:pt idx="160">
                  <c:v>-13.018443042124844</c:v>
                </c:pt>
                <c:pt idx="161">
                  <c:v>-30.77259960888324</c:v>
                </c:pt>
                <c:pt idx="162">
                  <c:v>-32.156909527471612</c:v>
                </c:pt>
                <c:pt idx="163">
                  <c:v>-38.814252403364208</c:v>
                </c:pt>
                <c:pt idx="164">
                  <c:v>-53.264813392774897</c:v>
                </c:pt>
                <c:pt idx="165">
                  <c:v>21.745423813524496</c:v>
                </c:pt>
                <c:pt idx="166">
                  <c:v>55.007791848086697</c:v>
                </c:pt>
                <c:pt idx="167">
                  <c:v>59.614620945323679</c:v>
                </c:pt>
                <c:pt idx="168">
                  <c:v>-12.052315240554606</c:v>
                </c:pt>
                <c:pt idx="169">
                  <c:v>-46.053502178775403</c:v>
                </c:pt>
                <c:pt idx="170">
                  <c:v>42.567697851800659</c:v>
                </c:pt>
                <c:pt idx="171">
                  <c:v>25.634723381031279</c:v>
                </c:pt>
                <c:pt idx="172">
                  <c:v>-43.931801773395136</c:v>
                </c:pt>
                <c:pt idx="173">
                  <c:v>180.65890252210659</c:v>
                </c:pt>
                <c:pt idx="174">
                  <c:v>-44.910165613350216</c:v>
                </c:pt>
                <c:pt idx="175">
                  <c:v>22.726356602715668</c:v>
                </c:pt>
                <c:pt idx="176">
                  <c:v>49.4617797133983</c:v>
                </c:pt>
                <c:pt idx="177">
                  <c:v>-26.607359173679868</c:v>
                </c:pt>
                <c:pt idx="178">
                  <c:v>-50.881744291119389</c:v>
                </c:pt>
                <c:pt idx="179">
                  <c:v>16.152980772043094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021824"/>
        <c:axId val="181200768"/>
      </c:scatterChart>
      <c:valAx>
        <c:axId val="23502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Prod798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1200768"/>
        <c:crosses val="autoZero"/>
        <c:crossBetween val="midCat"/>
      </c:valAx>
      <c:valAx>
        <c:axId val="181200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5021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'DATA Modified'!$D$2:$D$181</c:f>
              <c:numCache>
                <c:formatCode>General</c:formatCode>
                <c:ptCount val="180"/>
                <c:pt idx="0">
                  <c:v>18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27</c:v>
                </c:pt>
                <c:pt idx="42">
                  <c:v>27</c:v>
                </c:pt>
                <c:pt idx="43">
                  <c:v>27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30</c:v>
                </c:pt>
                <c:pt idx="54">
                  <c:v>30</c:v>
                </c:pt>
                <c:pt idx="55">
                  <c:v>31</c:v>
                </c:pt>
                <c:pt idx="56">
                  <c:v>31</c:v>
                </c:pt>
                <c:pt idx="57">
                  <c:v>32</c:v>
                </c:pt>
                <c:pt idx="58">
                  <c:v>32</c:v>
                </c:pt>
                <c:pt idx="59">
                  <c:v>33</c:v>
                </c:pt>
                <c:pt idx="60">
                  <c:v>33</c:v>
                </c:pt>
                <c:pt idx="61">
                  <c:v>34</c:v>
                </c:pt>
                <c:pt idx="62">
                  <c:v>34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36</c:v>
                </c:pt>
                <c:pt idx="67">
                  <c:v>37</c:v>
                </c:pt>
                <c:pt idx="68">
                  <c:v>38</c:v>
                </c:pt>
                <c:pt idx="69">
                  <c:v>38</c:v>
                </c:pt>
                <c:pt idx="70">
                  <c:v>38</c:v>
                </c:pt>
                <c:pt idx="71">
                  <c:v>38</c:v>
                </c:pt>
                <c:pt idx="72">
                  <c:v>39</c:v>
                </c:pt>
                <c:pt idx="73">
                  <c:v>40</c:v>
                </c:pt>
                <c:pt idx="74">
                  <c:v>41</c:v>
                </c:pt>
                <c:pt idx="75">
                  <c:v>43</c:v>
                </c:pt>
                <c:pt idx="76">
                  <c:v>44</c:v>
                </c:pt>
                <c:pt idx="77">
                  <c:v>46</c:v>
                </c:pt>
                <c:pt idx="78">
                  <c:v>47</c:v>
                </c:pt>
                <c:pt idx="79">
                  <c:v>50</c:v>
                </c:pt>
                <c:pt idx="80">
                  <c:v>19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26</c:v>
                </c:pt>
                <c:pt idx="109">
                  <c:v>26</c:v>
                </c:pt>
                <c:pt idx="110">
                  <c:v>26</c:v>
                </c:pt>
                <c:pt idx="111">
                  <c:v>27</c:v>
                </c:pt>
                <c:pt idx="112">
                  <c:v>29</c:v>
                </c:pt>
                <c:pt idx="113">
                  <c:v>30</c:v>
                </c:pt>
                <c:pt idx="114">
                  <c:v>30</c:v>
                </c:pt>
                <c:pt idx="115">
                  <c:v>31</c:v>
                </c:pt>
                <c:pt idx="116">
                  <c:v>31</c:v>
                </c:pt>
                <c:pt idx="117">
                  <c:v>31</c:v>
                </c:pt>
                <c:pt idx="118">
                  <c:v>32</c:v>
                </c:pt>
                <c:pt idx="119">
                  <c:v>32</c:v>
                </c:pt>
                <c:pt idx="120">
                  <c:v>33</c:v>
                </c:pt>
                <c:pt idx="121">
                  <c:v>33</c:v>
                </c:pt>
                <c:pt idx="122">
                  <c:v>33</c:v>
                </c:pt>
                <c:pt idx="123">
                  <c:v>33</c:v>
                </c:pt>
                <c:pt idx="124">
                  <c:v>33</c:v>
                </c:pt>
                <c:pt idx="125">
                  <c:v>34</c:v>
                </c:pt>
                <c:pt idx="126">
                  <c:v>34</c:v>
                </c:pt>
                <c:pt idx="127">
                  <c:v>34</c:v>
                </c:pt>
                <c:pt idx="128">
                  <c:v>35</c:v>
                </c:pt>
                <c:pt idx="129">
                  <c:v>35</c:v>
                </c:pt>
                <c:pt idx="130">
                  <c:v>35</c:v>
                </c:pt>
                <c:pt idx="131">
                  <c:v>35</c:v>
                </c:pt>
                <c:pt idx="132">
                  <c:v>37</c:v>
                </c:pt>
                <c:pt idx="133">
                  <c:v>38</c:v>
                </c:pt>
                <c:pt idx="134">
                  <c:v>38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45</c:v>
                </c:pt>
                <c:pt idx="139">
                  <c:v>48</c:v>
                </c:pt>
                <c:pt idx="140">
                  <c:v>22</c:v>
                </c:pt>
                <c:pt idx="141">
                  <c:v>22</c:v>
                </c:pt>
                <c:pt idx="142">
                  <c:v>22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26</c:v>
                </c:pt>
                <c:pt idx="158">
                  <c:v>26</c:v>
                </c:pt>
                <c:pt idx="159">
                  <c:v>27</c:v>
                </c:pt>
                <c:pt idx="160">
                  <c:v>27</c:v>
                </c:pt>
                <c:pt idx="161">
                  <c:v>27</c:v>
                </c:pt>
                <c:pt idx="162">
                  <c:v>28</c:v>
                </c:pt>
                <c:pt idx="163">
                  <c:v>28</c:v>
                </c:pt>
                <c:pt idx="164">
                  <c:v>28</c:v>
                </c:pt>
                <c:pt idx="165">
                  <c:v>29</c:v>
                </c:pt>
                <c:pt idx="166">
                  <c:v>29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31</c:v>
                </c:pt>
                <c:pt idx="171">
                  <c:v>33</c:v>
                </c:pt>
                <c:pt idx="172">
                  <c:v>34</c:v>
                </c:pt>
                <c:pt idx="173">
                  <c:v>35</c:v>
                </c:pt>
                <c:pt idx="174">
                  <c:v>38</c:v>
                </c:pt>
                <c:pt idx="175">
                  <c:v>40</c:v>
                </c:pt>
                <c:pt idx="176">
                  <c:v>42</c:v>
                </c:pt>
                <c:pt idx="177">
                  <c:v>45</c:v>
                </c:pt>
                <c:pt idx="178">
                  <c:v>47</c:v>
                </c:pt>
                <c:pt idx="179">
                  <c:v>48</c:v>
                </c:pt>
              </c:numCache>
            </c:numRef>
          </c:xVal>
          <c:yVal>
            <c:numRef>
              <c:f>'Miles All Vars But 498'!$C$32:$C$211</c:f>
              <c:numCache>
                <c:formatCode>General</c:formatCode>
                <c:ptCount val="180"/>
                <c:pt idx="0">
                  <c:v>4.7060885017979643</c:v>
                </c:pt>
                <c:pt idx="1">
                  <c:v>17.43309499486034</c:v>
                </c:pt>
                <c:pt idx="2">
                  <c:v>-40.05752551366318</c:v>
                </c:pt>
                <c:pt idx="3">
                  <c:v>-8.1612702147873506</c:v>
                </c:pt>
                <c:pt idx="4">
                  <c:v>-38.508269910772597</c:v>
                </c:pt>
                <c:pt idx="5">
                  <c:v>-22.328768452951721</c:v>
                </c:pt>
                <c:pt idx="6">
                  <c:v>-13.959779586036944</c:v>
                </c:pt>
                <c:pt idx="7">
                  <c:v>-1.8483289092257422</c:v>
                </c:pt>
                <c:pt idx="8">
                  <c:v>-0.95614326768588853</c:v>
                </c:pt>
                <c:pt idx="9">
                  <c:v>17.725701070758049</c:v>
                </c:pt>
                <c:pt idx="10">
                  <c:v>1.4545809388096558</c:v>
                </c:pt>
                <c:pt idx="11">
                  <c:v>3.8817462502304352</c:v>
                </c:pt>
                <c:pt idx="12">
                  <c:v>-17.903621594856446</c:v>
                </c:pt>
                <c:pt idx="13">
                  <c:v>-8.619903881423312</c:v>
                </c:pt>
                <c:pt idx="14">
                  <c:v>21.665598868972026</c:v>
                </c:pt>
                <c:pt idx="15">
                  <c:v>-5.0630580334886162</c:v>
                </c:pt>
                <c:pt idx="16">
                  <c:v>39.733478733654991</c:v>
                </c:pt>
                <c:pt idx="17">
                  <c:v>-4.2146177091630079</c:v>
                </c:pt>
                <c:pt idx="18">
                  <c:v>18.665367272058305</c:v>
                </c:pt>
                <c:pt idx="19">
                  <c:v>0.97725836455165194</c:v>
                </c:pt>
                <c:pt idx="20">
                  <c:v>9.863801611927741</c:v>
                </c:pt>
                <c:pt idx="21">
                  <c:v>-0.2683564258310156</c:v>
                </c:pt>
                <c:pt idx="22">
                  <c:v>-1.9738523791492071</c:v>
                </c:pt>
                <c:pt idx="23">
                  <c:v>13.583252723139196</c:v>
                </c:pt>
                <c:pt idx="24">
                  <c:v>43.119492793946691</c:v>
                </c:pt>
                <c:pt idx="25">
                  <c:v>-22.256129213072256</c:v>
                </c:pt>
                <c:pt idx="26">
                  <c:v>-24.006686451638373</c:v>
                </c:pt>
                <c:pt idx="27">
                  <c:v>-21.316658190867017</c:v>
                </c:pt>
                <c:pt idx="28">
                  <c:v>-17.44957110434823</c:v>
                </c:pt>
                <c:pt idx="29">
                  <c:v>-7.3336041364514912</c:v>
                </c:pt>
                <c:pt idx="30">
                  <c:v>-5.4509900458887159</c:v>
                </c:pt>
                <c:pt idx="31">
                  <c:v>11.806103641176335</c:v>
                </c:pt>
                <c:pt idx="32">
                  <c:v>11.840948561379534</c:v>
                </c:pt>
                <c:pt idx="33">
                  <c:v>8.6458065380397784</c:v>
                </c:pt>
                <c:pt idx="34">
                  <c:v>-6.554538148326543</c:v>
                </c:pt>
                <c:pt idx="35">
                  <c:v>5.968612962614614</c:v>
                </c:pt>
                <c:pt idx="36">
                  <c:v>5.0187541035489502</c:v>
                </c:pt>
                <c:pt idx="37">
                  <c:v>-1.1807169871111682</c:v>
                </c:pt>
                <c:pt idx="38">
                  <c:v>-6.2022297884223718</c:v>
                </c:pt>
                <c:pt idx="39">
                  <c:v>5.2526459947178665</c:v>
                </c:pt>
                <c:pt idx="40">
                  <c:v>4.3819613324653943</c:v>
                </c:pt>
                <c:pt idx="41">
                  <c:v>-0.46510089707344093</c:v>
                </c:pt>
                <c:pt idx="42">
                  <c:v>-17.025235030661108</c:v>
                </c:pt>
                <c:pt idx="43">
                  <c:v>-17.761452636384796</c:v>
                </c:pt>
                <c:pt idx="44">
                  <c:v>-17.984255251347726</c:v>
                </c:pt>
                <c:pt idx="45">
                  <c:v>-2.3410388434733562</c:v>
                </c:pt>
                <c:pt idx="46">
                  <c:v>12.452097104053692</c:v>
                </c:pt>
                <c:pt idx="47">
                  <c:v>-4.8014830720004227</c:v>
                </c:pt>
                <c:pt idx="48">
                  <c:v>1.4759118740124393</c:v>
                </c:pt>
                <c:pt idx="49">
                  <c:v>-29.692598519147744</c:v>
                </c:pt>
                <c:pt idx="50">
                  <c:v>-1.2633680509816543</c:v>
                </c:pt>
                <c:pt idx="51">
                  <c:v>-9.5427294150803448</c:v>
                </c:pt>
                <c:pt idx="52">
                  <c:v>-9.458752291662762</c:v>
                </c:pt>
                <c:pt idx="53">
                  <c:v>5.0935935726248545</c:v>
                </c:pt>
                <c:pt idx="54">
                  <c:v>-6.7935081258721794</c:v>
                </c:pt>
                <c:pt idx="55">
                  <c:v>-3.1466838972624203</c:v>
                </c:pt>
                <c:pt idx="56">
                  <c:v>6.5907607108149193</c:v>
                </c:pt>
                <c:pt idx="57">
                  <c:v>9.5950035839251768E-2</c:v>
                </c:pt>
                <c:pt idx="58">
                  <c:v>-27.520517278559851</c:v>
                </c:pt>
                <c:pt idx="59">
                  <c:v>1.371954852518833</c:v>
                </c:pt>
                <c:pt idx="60">
                  <c:v>4.6672650691381818</c:v>
                </c:pt>
                <c:pt idx="61">
                  <c:v>20.784991979605167</c:v>
                </c:pt>
                <c:pt idx="62">
                  <c:v>32.581986310045068</c:v>
                </c:pt>
                <c:pt idx="63">
                  <c:v>-13.055415016229119</c:v>
                </c:pt>
                <c:pt idx="64">
                  <c:v>5.539574657989391</c:v>
                </c:pt>
                <c:pt idx="65">
                  <c:v>6.3290523491957487</c:v>
                </c:pt>
                <c:pt idx="66">
                  <c:v>-15.651223236097962</c:v>
                </c:pt>
                <c:pt idx="67">
                  <c:v>13.474556826753911</c:v>
                </c:pt>
                <c:pt idx="68">
                  <c:v>-0.32301207670978727</c:v>
                </c:pt>
                <c:pt idx="69">
                  <c:v>-17.787655846610242</c:v>
                </c:pt>
                <c:pt idx="70">
                  <c:v>-9.9340756705561191</c:v>
                </c:pt>
                <c:pt idx="71">
                  <c:v>-7.5968887398104101</c:v>
                </c:pt>
                <c:pt idx="72">
                  <c:v>2.3562120001996334</c:v>
                </c:pt>
                <c:pt idx="73">
                  <c:v>-19.058911005980875</c:v>
                </c:pt>
                <c:pt idx="74">
                  <c:v>5.2159778121155682</c:v>
                </c:pt>
                <c:pt idx="75">
                  <c:v>-11.645233669646785</c:v>
                </c:pt>
                <c:pt idx="76">
                  <c:v>-28.277005308985594</c:v>
                </c:pt>
                <c:pt idx="77">
                  <c:v>-8.3648404741496947</c:v>
                </c:pt>
                <c:pt idx="78">
                  <c:v>-2.2880038051729343</c:v>
                </c:pt>
                <c:pt idx="79">
                  <c:v>-17.112170867109498</c:v>
                </c:pt>
                <c:pt idx="80">
                  <c:v>-18.068802698179248</c:v>
                </c:pt>
                <c:pt idx="81">
                  <c:v>-10.131837119345519</c:v>
                </c:pt>
                <c:pt idx="82">
                  <c:v>17.063023028925983</c:v>
                </c:pt>
                <c:pt idx="83">
                  <c:v>9.4673520962463726</c:v>
                </c:pt>
                <c:pt idx="84">
                  <c:v>59.472772611383959</c:v>
                </c:pt>
                <c:pt idx="85">
                  <c:v>11.231269395831127</c:v>
                </c:pt>
                <c:pt idx="86">
                  <c:v>2.0709599169817778</c:v>
                </c:pt>
                <c:pt idx="87">
                  <c:v>8.0855170405147305</c:v>
                </c:pt>
                <c:pt idx="88">
                  <c:v>-4.1308999957298624</c:v>
                </c:pt>
                <c:pt idx="89">
                  <c:v>15.175884357121234</c:v>
                </c:pt>
                <c:pt idx="90">
                  <c:v>24.944339700225541</c:v>
                </c:pt>
                <c:pt idx="91">
                  <c:v>17.493951525019568</c:v>
                </c:pt>
                <c:pt idx="92">
                  <c:v>-7.6194206357673977</c:v>
                </c:pt>
                <c:pt idx="93">
                  <c:v>-19.895892105977786</c:v>
                </c:pt>
                <c:pt idx="94">
                  <c:v>24.765985267391954</c:v>
                </c:pt>
                <c:pt idx="95">
                  <c:v>-11.521020887324866</c:v>
                </c:pt>
                <c:pt idx="96">
                  <c:v>23.128456187791429</c:v>
                </c:pt>
                <c:pt idx="97">
                  <c:v>9.467735557296507</c:v>
                </c:pt>
                <c:pt idx="98">
                  <c:v>12.82273426809067</c:v>
                </c:pt>
                <c:pt idx="99">
                  <c:v>0.641556718511886</c:v>
                </c:pt>
                <c:pt idx="100">
                  <c:v>-27.227986060338083</c:v>
                </c:pt>
                <c:pt idx="101">
                  <c:v>7.5451305033093803</c:v>
                </c:pt>
                <c:pt idx="102">
                  <c:v>-5.3613776050046269</c:v>
                </c:pt>
                <c:pt idx="103">
                  <c:v>58.230892508058417</c:v>
                </c:pt>
                <c:pt idx="104">
                  <c:v>-11.649042195008349</c:v>
                </c:pt>
                <c:pt idx="105">
                  <c:v>-13.798146178351573</c:v>
                </c:pt>
                <c:pt idx="106">
                  <c:v>-1.5216747081411839</c:v>
                </c:pt>
                <c:pt idx="107">
                  <c:v>18.160736755145848</c:v>
                </c:pt>
                <c:pt idx="108">
                  <c:v>-17.182135928651647</c:v>
                </c:pt>
                <c:pt idx="109">
                  <c:v>8.3379867205422897E-2</c:v>
                </c:pt>
                <c:pt idx="110">
                  <c:v>6.2139846205464409</c:v>
                </c:pt>
                <c:pt idx="111">
                  <c:v>-25.787705951060573</c:v>
                </c:pt>
                <c:pt idx="112">
                  <c:v>-0.39145161447419241</c:v>
                </c:pt>
                <c:pt idx="113">
                  <c:v>-21.100827018594316</c:v>
                </c:pt>
                <c:pt idx="114">
                  <c:v>-5.1206395304109975</c:v>
                </c:pt>
                <c:pt idx="115">
                  <c:v>11.738104010563291</c:v>
                </c:pt>
                <c:pt idx="116">
                  <c:v>-1.976612615873016</c:v>
                </c:pt>
                <c:pt idx="117">
                  <c:v>13.98370457956301</c:v>
                </c:pt>
                <c:pt idx="118">
                  <c:v>24.460751894524208</c:v>
                </c:pt>
                <c:pt idx="119">
                  <c:v>11.51530139560036</c:v>
                </c:pt>
                <c:pt idx="120">
                  <c:v>25.458430674126276</c:v>
                </c:pt>
                <c:pt idx="121">
                  <c:v>21.202407708567982</c:v>
                </c:pt>
                <c:pt idx="122">
                  <c:v>13.717124335004286</c:v>
                </c:pt>
                <c:pt idx="123">
                  <c:v>-26.901522427188894</c:v>
                </c:pt>
                <c:pt idx="124">
                  <c:v>-18.158334582152023</c:v>
                </c:pt>
                <c:pt idx="125">
                  <c:v>-15.638433511455773</c:v>
                </c:pt>
                <c:pt idx="126">
                  <c:v>-28.611049321800422</c:v>
                </c:pt>
                <c:pt idx="127">
                  <c:v>-8.0000487133370655</c:v>
                </c:pt>
                <c:pt idx="128">
                  <c:v>-13.431104780532365</c:v>
                </c:pt>
                <c:pt idx="129">
                  <c:v>-2.472360961813564</c:v>
                </c:pt>
                <c:pt idx="130">
                  <c:v>13.824041055652323</c:v>
                </c:pt>
                <c:pt idx="131">
                  <c:v>13.271519105078411</c:v>
                </c:pt>
                <c:pt idx="132">
                  <c:v>24.35223983932768</c:v>
                </c:pt>
                <c:pt idx="133">
                  <c:v>-22.280392862573791</c:v>
                </c:pt>
                <c:pt idx="134">
                  <c:v>21.586694223945017</c:v>
                </c:pt>
                <c:pt idx="135">
                  <c:v>-1.541604344336136</c:v>
                </c:pt>
                <c:pt idx="136">
                  <c:v>5.6374910114850252</c:v>
                </c:pt>
                <c:pt idx="137">
                  <c:v>8.1164634396522644</c:v>
                </c:pt>
                <c:pt idx="138">
                  <c:v>10.733257745454331</c:v>
                </c:pt>
                <c:pt idx="139">
                  <c:v>4.6087299674574851</c:v>
                </c:pt>
                <c:pt idx="140">
                  <c:v>-2.2672094703342509</c:v>
                </c:pt>
                <c:pt idx="141">
                  <c:v>-16.88780627484195</c:v>
                </c:pt>
                <c:pt idx="142">
                  <c:v>59.061572854659232</c:v>
                </c:pt>
                <c:pt idx="143">
                  <c:v>-17.717101560366473</c:v>
                </c:pt>
                <c:pt idx="144">
                  <c:v>-37.479273501074971</c:v>
                </c:pt>
                <c:pt idx="145">
                  <c:v>-50.637280240667252</c:v>
                </c:pt>
                <c:pt idx="146">
                  <c:v>-58.901650987131916</c:v>
                </c:pt>
                <c:pt idx="147">
                  <c:v>-70.716928795213164</c:v>
                </c:pt>
                <c:pt idx="148">
                  <c:v>27.050731135452963</c:v>
                </c:pt>
                <c:pt idx="149">
                  <c:v>-9.6966201962669913</c:v>
                </c:pt>
                <c:pt idx="150">
                  <c:v>-35.105915900765211</c:v>
                </c:pt>
                <c:pt idx="151">
                  <c:v>22.700427382718772</c:v>
                </c:pt>
                <c:pt idx="152">
                  <c:v>26.97108258090708</c:v>
                </c:pt>
                <c:pt idx="153">
                  <c:v>-2.1291490156121711</c:v>
                </c:pt>
                <c:pt idx="154">
                  <c:v>9.270306338874434</c:v>
                </c:pt>
                <c:pt idx="155">
                  <c:v>39.074275745916822</c:v>
                </c:pt>
                <c:pt idx="156">
                  <c:v>17.763048796958373</c:v>
                </c:pt>
                <c:pt idx="157">
                  <c:v>13.614511188525299</c:v>
                </c:pt>
                <c:pt idx="158">
                  <c:v>22.756109762156626</c:v>
                </c:pt>
                <c:pt idx="159">
                  <c:v>-17.829501048431382</c:v>
                </c:pt>
                <c:pt idx="160">
                  <c:v>-13.018443042124844</c:v>
                </c:pt>
                <c:pt idx="161">
                  <c:v>-30.77259960888324</c:v>
                </c:pt>
                <c:pt idx="162">
                  <c:v>-32.156909527471612</c:v>
                </c:pt>
                <c:pt idx="163">
                  <c:v>-38.814252403364208</c:v>
                </c:pt>
                <c:pt idx="164">
                  <c:v>-53.264813392774897</c:v>
                </c:pt>
                <c:pt idx="165">
                  <c:v>21.745423813524496</c:v>
                </c:pt>
                <c:pt idx="166">
                  <c:v>55.007791848086697</c:v>
                </c:pt>
                <c:pt idx="167">
                  <c:v>59.614620945323679</c:v>
                </c:pt>
                <c:pt idx="168">
                  <c:v>-12.052315240554606</c:v>
                </c:pt>
                <c:pt idx="169">
                  <c:v>-46.053502178775403</c:v>
                </c:pt>
                <c:pt idx="170">
                  <c:v>42.567697851800659</c:v>
                </c:pt>
                <c:pt idx="171">
                  <c:v>25.634723381031279</c:v>
                </c:pt>
                <c:pt idx="172">
                  <c:v>-43.931801773395136</c:v>
                </c:pt>
                <c:pt idx="173">
                  <c:v>180.65890252210659</c:v>
                </c:pt>
                <c:pt idx="174">
                  <c:v>-44.910165613350216</c:v>
                </c:pt>
                <c:pt idx="175">
                  <c:v>22.726356602715668</c:v>
                </c:pt>
                <c:pt idx="176">
                  <c:v>49.4617797133983</c:v>
                </c:pt>
                <c:pt idx="177">
                  <c:v>-26.607359173679868</c:v>
                </c:pt>
                <c:pt idx="178">
                  <c:v>-50.881744291119389</c:v>
                </c:pt>
                <c:pt idx="179">
                  <c:v>16.152980772043094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369024"/>
        <c:axId val="236246912"/>
      </c:scatterChart>
      <c:valAx>
        <c:axId val="23636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6246912"/>
        <c:crosses val="autoZero"/>
        <c:crossBetween val="midCat"/>
      </c:valAx>
      <c:valAx>
        <c:axId val="236246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6369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Education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'DATA Modified'!$E$2:$E$181</c:f>
              <c:numCache>
                <c:formatCode>General</c:formatCode>
                <c:ptCount val="180"/>
                <c:pt idx="0">
                  <c:v>14</c:v>
                </c:pt>
                <c:pt idx="1">
                  <c:v>15</c:v>
                </c:pt>
                <c:pt idx="2">
                  <c:v>14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14</c:v>
                </c:pt>
                <c:pt idx="7">
                  <c:v>13</c:v>
                </c:pt>
                <c:pt idx="8">
                  <c:v>15</c:v>
                </c:pt>
                <c:pt idx="9">
                  <c:v>15</c:v>
                </c:pt>
                <c:pt idx="10">
                  <c:v>14</c:v>
                </c:pt>
                <c:pt idx="11">
                  <c:v>14</c:v>
                </c:pt>
                <c:pt idx="12">
                  <c:v>16</c:v>
                </c:pt>
                <c:pt idx="13">
                  <c:v>14</c:v>
                </c:pt>
                <c:pt idx="14">
                  <c:v>16</c:v>
                </c:pt>
                <c:pt idx="15">
                  <c:v>16</c:v>
                </c:pt>
                <c:pt idx="16">
                  <c:v>14</c:v>
                </c:pt>
                <c:pt idx="17">
                  <c:v>16</c:v>
                </c:pt>
                <c:pt idx="18">
                  <c:v>16</c:v>
                </c:pt>
                <c:pt idx="19">
                  <c:v>15</c:v>
                </c:pt>
                <c:pt idx="20">
                  <c:v>14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14</c:v>
                </c:pt>
                <c:pt idx="25">
                  <c:v>13</c:v>
                </c:pt>
                <c:pt idx="26">
                  <c:v>16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14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14</c:v>
                </c:pt>
                <c:pt idx="42">
                  <c:v>16</c:v>
                </c:pt>
                <c:pt idx="43">
                  <c:v>14</c:v>
                </c:pt>
                <c:pt idx="44">
                  <c:v>14</c:v>
                </c:pt>
                <c:pt idx="45">
                  <c:v>16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16</c:v>
                </c:pt>
                <c:pt idx="50">
                  <c:v>18</c:v>
                </c:pt>
                <c:pt idx="51">
                  <c:v>14</c:v>
                </c:pt>
                <c:pt idx="52">
                  <c:v>16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18</c:v>
                </c:pt>
                <c:pt idx="66">
                  <c:v>12</c:v>
                </c:pt>
                <c:pt idx="67">
                  <c:v>16</c:v>
                </c:pt>
                <c:pt idx="68">
                  <c:v>16</c:v>
                </c:pt>
                <c:pt idx="69">
                  <c:v>14</c:v>
                </c:pt>
                <c:pt idx="70">
                  <c:v>14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16</c:v>
                </c:pt>
                <c:pt idx="86">
                  <c:v>12</c:v>
                </c:pt>
                <c:pt idx="87">
                  <c:v>14</c:v>
                </c:pt>
                <c:pt idx="88">
                  <c:v>14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14</c:v>
                </c:pt>
                <c:pt idx="93">
                  <c:v>16</c:v>
                </c:pt>
                <c:pt idx="94">
                  <c:v>14</c:v>
                </c:pt>
                <c:pt idx="95">
                  <c:v>14</c:v>
                </c:pt>
                <c:pt idx="96">
                  <c:v>16</c:v>
                </c:pt>
                <c:pt idx="97">
                  <c:v>14</c:v>
                </c:pt>
                <c:pt idx="98">
                  <c:v>14</c:v>
                </c:pt>
                <c:pt idx="99">
                  <c:v>16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16</c:v>
                </c:pt>
                <c:pt idx="106">
                  <c:v>14</c:v>
                </c:pt>
                <c:pt idx="107">
                  <c:v>14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13</c:v>
                </c:pt>
                <c:pt idx="115">
                  <c:v>16</c:v>
                </c:pt>
                <c:pt idx="116">
                  <c:v>16</c:v>
                </c:pt>
                <c:pt idx="117">
                  <c:v>18</c:v>
                </c:pt>
                <c:pt idx="118">
                  <c:v>16</c:v>
                </c:pt>
                <c:pt idx="119">
                  <c:v>16</c:v>
                </c:pt>
                <c:pt idx="120">
                  <c:v>13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18</c:v>
                </c:pt>
                <c:pt idx="125">
                  <c:v>16</c:v>
                </c:pt>
                <c:pt idx="126">
                  <c:v>16</c:v>
                </c:pt>
                <c:pt idx="127">
                  <c:v>15</c:v>
                </c:pt>
                <c:pt idx="128">
                  <c:v>14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14</c:v>
                </c:pt>
                <c:pt idx="141">
                  <c:v>16</c:v>
                </c:pt>
                <c:pt idx="142">
                  <c:v>18</c:v>
                </c:pt>
                <c:pt idx="143">
                  <c:v>16</c:v>
                </c:pt>
                <c:pt idx="144">
                  <c:v>18</c:v>
                </c:pt>
                <c:pt idx="145">
                  <c:v>16</c:v>
                </c:pt>
                <c:pt idx="146">
                  <c:v>16</c:v>
                </c:pt>
                <c:pt idx="147">
                  <c:v>18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20</c:v>
                </c:pt>
                <c:pt idx="157">
                  <c:v>21</c:v>
                </c:pt>
                <c:pt idx="158">
                  <c:v>16</c:v>
                </c:pt>
                <c:pt idx="159">
                  <c:v>16</c:v>
                </c:pt>
                <c:pt idx="160">
                  <c:v>18</c:v>
                </c:pt>
                <c:pt idx="161">
                  <c:v>21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14</c:v>
                </c:pt>
                <c:pt idx="167">
                  <c:v>16</c:v>
                </c:pt>
                <c:pt idx="168">
                  <c:v>18</c:v>
                </c:pt>
                <c:pt idx="169">
                  <c:v>18</c:v>
                </c:pt>
                <c:pt idx="170">
                  <c:v>16</c:v>
                </c:pt>
                <c:pt idx="171">
                  <c:v>18</c:v>
                </c:pt>
                <c:pt idx="172">
                  <c:v>16</c:v>
                </c:pt>
                <c:pt idx="173">
                  <c:v>16</c:v>
                </c:pt>
                <c:pt idx="174">
                  <c:v>18</c:v>
                </c:pt>
                <c:pt idx="175">
                  <c:v>21</c:v>
                </c:pt>
                <c:pt idx="176">
                  <c:v>18</c:v>
                </c:pt>
                <c:pt idx="177">
                  <c:v>16</c:v>
                </c:pt>
                <c:pt idx="178">
                  <c:v>18</c:v>
                </c:pt>
                <c:pt idx="179">
                  <c:v>18</c:v>
                </c:pt>
              </c:numCache>
            </c:numRef>
          </c:xVal>
          <c:yVal>
            <c:numRef>
              <c:f>'Miles All Vars But 498'!$C$32:$C$211</c:f>
              <c:numCache>
                <c:formatCode>General</c:formatCode>
                <c:ptCount val="180"/>
                <c:pt idx="0">
                  <c:v>4.7060885017979643</c:v>
                </c:pt>
                <c:pt idx="1">
                  <c:v>17.43309499486034</c:v>
                </c:pt>
                <c:pt idx="2">
                  <c:v>-40.05752551366318</c:v>
                </c:pt>
                <c:pt idx="3">
                  <c:v>-8.1612702147873506</c:v>
                </c:pt>
                <c:pt idx="4">
                  <c:v>-38.508269910772597</c:v>
                </c:pt>
                <c:pt idx="5">
                  <c:v>-22.328768452951721</c:v>
                </c:pt>
                <c:pt idx="6">
                  <c:v>-13.959779586036944</c:v>
                </c:pt>
                <c:pt idx="7">
                  <c:v>-1.8483289092257422</c:v>
                </c:pt>
                <c:pt idx="8">
                  <c:v>-0.95614326768588853</c:v>
                </c:pt>
                <c:pt idx="9">
                  <c:v>17.725701070758049</c:v>
                </c:pt>
                <c:pt idx="10">
                  <c:v>1.4545809388096558</c:v>
                </c:pt>
                <c:pt idx="11">
                  <c:v>3.8817462502304352</c:v>
                </c:pt>
                <c:pt idx="12">
                  <c:v>-17.903621594856446</c:v>
                </c:pt>
                <c:pt idx="13">
                  <c:v>-8.619903881423312</c:v>
                </c:pt>
                <c:pt idx="14">
                  <c:v>21.665598868972026</c:v>
                </c:pt>
                <c:pt idx="15">
                  <c:v>-5.0630580334886162</c:v>
                </c:pt>
                <c:pt idx="16">
                  <c:v>39.733478733654991</c:v>
                </c:pt>
                <c:pt idx="17">
                  <c:v>-4.2146177091630079</c:v>
                </c:pt>
                <c:pt idx="18">
                  <c:v>18.665367272058305</c:v>
                </c:pt>
                <c:pt idx="19">
                  <c:v>0.97725836455165194</c:v>
                </c:pt>
                <c:pt idx="20">
                  <c:v>9.863801611927741</c:v>
                </c:pt>
                <c:pt idx="21">
                  <c:v>-0.2683564258310156</c:v>
                </c:pt>
                <c:pt idx="22">
                  <c:v>-1.9738523791492071</c:v>
                </c:pt>
                <c:pt idx="23">
                  <c:v>13.583252723139196</c:v>
                </c:pt>
                <c:pt idx="24">
                  <c:v>43.119492793946691</c:v>
                </c:pt>
                <c:pt idx="25">
                  <c:v>-22.256129213072256</c:v>
                </c:pt>
                <c:pt idx="26">
                  <c:v>-24.006686451638373</c:v>
                </c:pt>
                <c:pt idx="27">
                  <c:v>-21.316658190867017</c:v>
                </c:pt>
                <c:pt idx="28">
                  <c:v>-17.44957110434823</c:v>
                </c:pt>
                <c:pt idx="29">
                  <c:v>-7.3336041364514912</c:v>
                </c:pt>
                <c:pt idx="30">
                  <c:v>-5.4509900458887159</c:v>
                </c:pt>
                <c:pt idx="31">
                  <c:v>11.806103641176335</c:v>
                </c:pt>
                <c:pt idx="32">
                  <c:v>11.840948561379534</c:v>
                </c:pt>
                <c:pt idx="33">
                  <c:v>8.6458065380397784</c:v>
                </c:pt>
                <c:pt idx="34">
                  <c:v>-6.554538148326543</c:v>
                </c:pt>
                <c:pt idx="35">
                  <c:v>5.968612962614614</c:v>
                </c:pt>
                <c:pt idx="36">
                  <c:v>5.0187541035489502</c:v>
                </c:pt>
                <c:pt idx="37">
                  <c:v>-1.1807169871111682</c:v>
                </c:pt>
                <c:pt idx="38">
                  <c:v>-6.2022297884223718</c:v>
                </c:pt>
                <c:pt idx="39">
                  <c:v>5.2526459947178665</c:v>
                </c:pt>
                <c:pt idx="40">
                  <c:v>4.3819613324653943</c:v>
                </c:pt>
                <c:pt idx="41">
                  <c:v>-0.46510089707344093</c:v>
                </c:pt>
                <c:pt idx="42">
                  <c:v>-17.025235030661108</c:v>
                </c:pt>
                <c:pt idx="43">
                  <c:v>-17.761452636384796</c:v>
                </c:pt>
                <c:pt idx="44">
                  <c:v>-17.984255251347726</c:v>
                </c:pt>
                <c:pt idx="45">
                  <c:v>-2.3410388434733562</c:v>
                </c:pt>
                <c:pt idx="46">
                  <c:v>12.452097104053692</c:v>
                </c:pt>
                <c:pt idx="47">
                  <c:v>-4.8014830720004227</c:v>
                </c:pt>
                <c:pt idx="48">
                  <c:v>1.4759118740124393</c:v>
                </c:pt>
                <c:pt idx="49">
                  <c:v>-29.692598519147744</c:v>
                </c:pt>
                <c:pt idx="50">
                  <c:v>-1.2633680509816543</c:v>
                </c:pt>
                <c:pt idx="51">
                  <c:v>-9.5427294150803448</c:v>
                </c:pt>
                <c:pt idx="52">
                  <c:v>-9.458752291662762</c:v>
                </c:pt>
                <c:pt idx="53">
                  <c:v>5.0935935726248545</c:v>
                </c:pt>
                <c:pt idx="54">
                  <c:v>-6.7935081258721794</c:v>
                </c:pt>
                <c:pt idx="55">
                  <c:v>-3.1466838972624203</c:v>
                </c:pt>
                <c:pt idx="56">
                  <c:v>6.5907607108149193</c:v>
                </c:pt>
                <c:pt idx="57">
                  <c:v>9.5950035839251768E-2</c:v>
                </c:pt>
                <c:pt idx="58">
                  <c:v>-27.520517278559851</c:v>
                </c:pt>
                <c:pt idx="59">
                  <c:v>1.371954852518833</c:v>
                </c:pt>
                <c:pt idx="60">
                  <c:v>4.6672650691381818</c:v>
                </c:pt>
                <c:pt idx="61">
                  <c:v>20.784991979605167</c:v>
                </c:pt>
                <c:pt idx="62">
                  <c:v>32.581986310045068</c:v>
                </c:pt>
                <c:pt idx="63">
                  <c:v>-13.055415016229119</c:v>
                </c:pt>
                <c:pt idx="64">
                  <c:v>5.539574657989391</c:v>
                </c:pt>
                <c:pt idx="65">
                  <c:v>6.3290523491957487</c:v>
                </c:pt>
                <c:pt idx="66">
                  <c:v>-15.651223236097962</c:v>
                </c:pt>
                <c:pt idx="67">
                  <c:v>13.474556826753911</c:v>
                </c:pt>
                <c:pt idx="68">
                  <c:v>-0.32301207670978727</c:v>
                </c:pt>
                <c:pt idx="69">
                  <c:v>-17.787655846610242</c:v>
                </c:pt>
                <c:pt idx="70">
                  <c:v>-9.9340756705561191</c:v>
                </c:pt>
                <c:pt idx="71">
                  <c:v>-7.5968887398104101</c:v>
                </c:pt>
                <c:pt idx="72">
                  <c:v>2.3562120001996334</c:v>
                </c:pt>
                <c:pt idx="73">
                  <c:v>-19.058911005980875</c:v>
                </c:pt>
                <c:pt idx="74">
                  <c:v>5.2159778121155682</c:v>
                </c:pt>
                <c:pt idx="75">
                  <c:v>-11.645233669646785</c:v>
                </c:pt>
                <c:pt idx="76">
                  <c:v>-28.277005308985594</c:v>
                </c:pt>
                <c:pt idx="77">
                  <c:v>-8.3648404741496947</c:v>
                </c:pt>
                <c:pt idx="78">
                  <c:v>-2.2880038051729343</c:v>
                </c:pt>
                <c:pt idx="79">
                  <c:v>-17.112170867109498</c:v>
                </c:pt>
                <c:pt idx="80">
                  <c:v>-18.068802698179248</c:v>
                </c:pt>
                <c:pt idx="81">
                  <c:v>-10.131837119345519</c:v>
                </c:pt>
                <c:pt idx="82">
                  <c:v>17.063023028925983</c:v>
                </c:pt>
                <c:pt idx="83">
                  <c:v>9.4673520962463726</c:v>
                </c:pt>
                <c:pt idx="84">
                  <c:v>59.472772611383959</c:v>
                </c:pt>
                <c:pt idx="85">
                  <c:v>11.231269395831127</c:v>
                </c:pt>
                <c:pt idx="86">
                  <c:v>2.0709599169817778</c:v>
                </c:pt>
                <c:pt idx="87">
                  <c:v>8.0855170405147305</c:v>
                </c:pt>
                <c:pt idx="88">
                  <c:v>-4.1308999957298624</c:v>
                </c:pt>
                <c:pt idx="89">
                  <c:v>15.175884357121234</c:v>
                </c:pt>
                <c:pt idx="90">
                  <c:v>24.944339700225541</c:v>
                </c:pt>
                <c:pt idx="91">
                  <c:v>17.493951525019568</c:v>
                </c:pt>
                <c:pt idx="92">
                  <c:v>-7.6194206357673977</c:v>
                </c:pt>
                <c:pt idx="93">
                  <c:v>-19.895892105977786</c:v>
                </c:pt>
                <c:pt idx="94">
                  <c:v>24.765985267391954</c:v>
                </c:pt>
                <c:pt idx="95">
                  <c:v>-11.521020887324866</c:v>
                </c:pt>
                <c:pt idx="96">
                  <c:v>23.128456187791429</c:v>
                </c:pt>
                <c:pt idx="97">
                  <c:v>9.467735557296507</c:v>
                </c:pt>
                <c:pt idx="98">
                  <c:v>12.82273426809067</c:v>
                </c:pt>
                <c:pt idx="99">
                  <c:v>0.641556718511886</c:v>
                </c:pt>
                <c:pt idx="100">
                  <c:v>-27.227986060338083</c:v>
                </c:pt>
                <c:pt idx="101">
                  <c:v>7.5451305033093803</c:v>
                </c:pt>
                <c:pt idx="102">
                  <c:v>-5.3613776050046269</c:v>
                </c:pt>
                <c:pt idx="103">
                  <c:v>58.230892508058417</c:v>
                </c:pt>
                <c:pt idx="104">
                  <c:v>-11.649042195008349</c:v>
                </c:pt>
                <c:pt idx="105">
                  <c:v>-13.798146178351573</c:v>
                </c:pt>
                <c:pt idx="106">
                  <c:v>-1.5216747081411839</c:v>
                </c:pt>
                <c:pt idx="107">
                  <c:v>18.160736755145848</c:v>
                </c:pt>
                <c:pt idx="108">
                  <c:v>-17.182135928651647</c:v>
                </c:pt>
                <c:pt idx="109">
                  <c:v>8.3379867205422897E-2</c:v>
                </c:pt>
                <c:pt idx="110">
                  <c:v>6.2139846205464409</c:v>
                </c:pt>
                <c:pt idx="111">
                  <c:v>-25.787705951060573</c:v>
                </c:pt>
                <c:pt idx="112">
                  <c:v>-0.39145161447419241</c:v>
                </c:pt>
                <c:pt idx="113">
                  <c:v>-21.100827018594316</c:v>
                </c:pt>
                <c:pt idx="114">
                  <c:v>-5.1206395304109975</c:v>
                </c:pt>
                <c:pt idx="115">
                  <c:v>11.738104010563291</c:v>
                </c:pt>
                <c:pt idx="116">
                  <c:v>-1.976612615873016</c:v>
                </c:pt>
                <c:pt idx="117">
                  <c:v>13.98370457956301</c:v>
                </c:pt>
                <c:pt idx="118">
                  <c:v>24.460751894524208</c:v>
                </c:pt>
                <c:pt idx="119">
                  <c:v>11.51530139560036</c:v>
                </c:pt>
                <c:pt idx="120">
                  <c:v>25.458430674126276</c:v>
                </c:pt>
                <c:pt idx="121">
                  <c:v>21.202407708567982</c:v>
                </c:pt>
                <c:pt idx="122">
                  <c:v>13.717124335004286</c:v>
                </c:pt>
                <c:pt idx="123">
                  <c:v>-26.901522427188894</c:v>
                </c:pt>
                <c:pt idx="124">
                  <c:v>-18.158334582152023</c:v>
                </c:pt>
                <c:pt idx="125">
                  <c:v>-15.638433511455773</c:v>
                </c:pt>
                <c:pt idx="126">
                  <c:v>-28.611049321800422</c:v>
                </c:pt>
                <c:pt idx="127">
                  <c:v>-8.0000487133370655</c:v>
                </c:pt>
                <c:pt idx="128">
                  <c:v>-13.431104780532365</c:v>
                </c:pt>
                <c:pt idx="129">
                  <c:v>-2.472360961813564</c:v>
                </c:pt>
                <c:pt idx="130">
                  <c:v>13.824041055652323</c:v>
                </c:pt>
                <c:pt idx="131">
                  <c:v>13.271519105078411</c:v>
                </c:pt>
                <c:pt idx="132">
                  <c:v>24.35223983932768</c:v>
                </c:pt>
                <c:pt idx="133">
                  <c:v>-22.280392862573791</c:v>
                </c:pt>
                <c:pt idx="134">
                  <c:v>21.586694223945017</c:v>
                </c:pt>
                <c:pt idx="135">
                  <c:v>-1.541604344336136</c:v>
                </c:pt>
                <c:pt idx="136">
                  <c:v>5.6374910114850252</c:v>
                </c:pt>
                <c:pt idx="137">
                  <c:v>8.1164634396522644</c:v>
                </c:pt>
                <c:pt idx="138">
                  <c:v>10.733257745454331</c:v>
                </c:pt>
                <c:pt idx="139">
                  <c:v>4.6087299674574851</c:v>
                </c:pt>
                <c:pt idx="140">
                  <c:v>-2.2672094703342509</c:v>
                </c:pt>
                <c:pt idx="141">
                  <c:v>-16.88780627484195</c:v>
                </c:pt>
                <c:pt idx="142">
                  <c:v>59.061572854659232</c:v>
                </c:pt>
                <c:pt idx="143">
                  <c:v>-17.717101560366473</c:v>
                </c:pt>
                <c:pt idx="144">
                  <c:v>-37.479273501074971</c:v>
                </c:pt>
                <c:pt idx="145">
                  <c:v>-50.637280240667252</c:v>
                </c:pt>
                <c:pt idx="146">
                  <c:v>-58.901650987131916</c:v>
                </c:pt>
                <c:pt idx="147">
                  <c:v>-70.716928795213164</c:v>
                </c:pt>
                <c:pt idx="148">
                  <c:v>27.050731135452963</c:v>
                </c:pt>
                <c:pt idx="149">
                  <c:v>-9.6966201962669913</c:v>
                </c:pt>
                <c:pt idx="150">
                  <c:v>-35.105915900765211</c:v>
                </c:pt>
                <c:pt idx="151">
                  <c:v>22.700427382718772</c:v>
                </c:pt>
                <c:pt idx="152">
                  <c:v>26.97108258090708</c:v>
                </c:pt>
                <c:pt idx="153">
                  <c:v>-2.1291490156121711</c:v>
                </c:pt>
                <c:pt idx="154">
                  <c:v>9.270306338874434</c:v>
                </c:pt>
                <c:pt idx="155">
                  <c:v>39.074275745916822</c:v>
                </c:pt>
                <c:pt idx="156">
                  <c:v>17.763048796958373</c:v>
                </c:pt>
                <c:pt idx="157">
                  <c:v>13.614511188525299</c:v>
                </c:pt>
                <c:pt idx="158">
                  <c:v>22.756109762156626</c:v>
                </c:pt>
                <c:pt idx="159">
                  <c:v>-17.829501048431382</c:v>
                </c:pt>
                <c:pt idx="160">
                  <c:v>-13.018443042124844</c:v>
                </c:pt>
                <c:pt idx="161">
                  <c:v>-30.77259960888324</c:v>
                </c:pt>
                <c:pt idx="162">
                  <c:v>-32.156909527471612</c:v>
                </c:pt>
                <c:pt idx="163">
                  <c:v>-38.814252403364208</c:v>
                </c:pt>
                <c:pt idx="164">
                  <c:v>-53.264813392774897</c:v>
                </c:pt>
                <c:pt idx="165">
                  <c:v>21.745423813524496</c:v>
                </c:pt>
                <c:pt idx="166">
                  <c:v>55.007791848086697</c:v>
                </c:pt>
                <c:pt idx="167">
                  <c:v>59.614620945323679</c:v>
                </c:pt>
                <c:pt idx="168">
                  <c:v>-12.052315240554606</c:v>
                </c:pt>
                <c:pt idx="169">
                  <c:v>-46.053502178775403</c:v>
                </c:pt>
                <c:pt idx="170">
                  <c:v>42.567697851800659</c:v>
                </c:pt>
                <c:pt idx="171">
                  <c:v>25.634723381031279</c:v>
                </c:pt>
                <c:pt idx="172">
                  <c:v>-43.931801773395136</c:v>
                </c:pt>
                <c:pt idx="173">
                  <c:v>180.65890252210659</c:v>
                </c:pt>
                <c:pt idx="174">
                  <c:v>-44.910165613350216</c:v>
                </c:pt>
                <c:pt idx="175">
                  <c:v>22.726356602715668</c:v>
                </c:pt>
                <c:pt idx="176">
                  <c:v>49.4617797133983</c:v>
                </c:pt>
                <c:pt idx="177">
                  <c:v>-26.607359173679868</c:v>
                </c:pt>
                <c:pt idx="178">
                  <c:v>-50.881744291119389</c:v>
                </c:pt>
                <c:pt idx="179">
                  <c:v>16.152980772043094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492672"/>
        <c:axId val="52408704"/>
      </c:scatterChart>
      <c:valAx>
        <c:axId val="236492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Education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408704"/>
        <c:crosses val="autoZero"/>
        <c:crossBetween val="midCat"/>
      </c:valAx>
      <c:valAx>
        <c:axId val="52408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6492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Gender 1=M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'DATA Modified'!$F$2:$F$181</c:f>
              <c:numCache>
                <c:formatCode>General</c:formatCode>
                <c:ptCount val="18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</c:numCache>
            </c:numRef>
          </c:xVal>
          <c:yVal>
            <c:numRef>
              <c:f>'Miles All Vars But 498'!$C$32:$C$211</c:f>
              <c:numCache>
                <c:formatCode>General</c:formatCode>
                <c:ptCount val="180"/>
                <c:pt idx="0">
                  <c:v>4.7060885017979643</c:v>
                </c:pt>
                <c:pt idx="1">
                  <c:v>17.43309499486034</c:v>
                </c:pt>
                <c:pt idx="2">
                  <c:v>-40.05752551366318</c:v>
                </c:pt>
                <c:pt idx="3">
                  <c:v>-8.1612702147873506</c:v>
                </c:pt>
                <c:pt idx="4">
                  <c:v>-38.508269910772597</c:v>
                </c:pt>
                <c:pt idx="5">
                  <c:v>-22.328768452951721</c:v>
                </c:pt>
                <c:pt idx="6">
                  <c:v>-13.959779586036944</c:v>
                </c:pt>
                <c:pt idx="7">
                  <c:v>-1.8483289092257422</c:v>
                </c:pt>
                <c:pt idx="8">
                  <c:v>-0.95614326768588853</c:v>
                </c:pt>
                <c:pt idx="9">
                  <c:v>17.725701070758049</c:v>
                </c:pt>
                <c:pt idx="10">
                  <c:v>1.4545809388096558</c:v>
                </c:pt>
                <c:pt idx="11">
                  <c:v>3.8817462502304352</c:v>
                </c:pt>
                <c:pt idx="12">
                  <c:v>-17.903621594856446</c:v>
                </c:pt>
                <c:pt idx="13">
                  <c:v>-8.619903881423312</c:v>
                </c:pt>
                <c:pt idx="14">
                  <c:v>21.665598868972026</c:v>
                </c:pt>
                <c:pt idx="15">
                  <c:v>-5.0630580334886162</c:v>
                </c:pt>
                <c:pt idx="16">
                  <c:v>39.733478733654991</c:v>
                </c:pt>
                <c:pt idx="17">
                  <c:v>-4.2146177091630079</c:v>
                </c:pt>
                <c:pt idx="18">
                  <c:v>18.665367272058305</c:v>
                </c:pt>
                <c:pt idx="19">
                  <c:v>0.97725836455165194</c:v>
                </c:pt>
                <c:pt idx="20">
                  <c:v>9.863801611927741</c:v>
                </c:pt>
                <c:pt idx="21">
                  <c:v>-0.2683564258310156</c:v>
                </c:pt>
                <c:pt idx="22">
                  <c:v>-1.9738523791492071</c:v>
                </c:pt>
                <c:pt idx="23">
                  <c:v>13.583252723139196</c:v>
                </c:pt>
                <c:pt idx="24">
                  <c:v>43.119492793946691</c:v>
                </c:pt>
                <c:pt idx="25">
                  <c:v>-22.256129213072256</c:v>
                </c:pt>
                <c:pt idx="26">
                  <c:v>-24.006686451638373</c:v>
                </c:pt>
                <c:pt idx="27">
                  <c:v>-21.316658190867017</c:v>
                </c:pt>
                <c:pt idx="28">
                  <c:v>-17.44957110434823</c:v>
                </c:pt>
                <c:pt idx="29">
                  <c:v>-7.3336041364514912</c:v>
                </c:pt>
                <c:pt idx="30">
                  <c:v>-5.4509900458887159</c:v>
                </c:pt>
                <c:pt idx="31">
                  <c:v>11.806103641176335</c:v>
                </c:pt>
                <c:pt idx="32">
                  <c:v>11.840948561379534</c:v>
                </c:pt>
                <c:pt idx="33">
                  <c:v>8.6458065380397784</c:v>
                </c:pt>
                <c:pt idx="34">
                  <c:v>-6.554538148326543</c:v>
                </c:pt>
                <c:pt idx="35">
                  <c:v>5.968612962614614</c:v>
                </c:pt>
                <c:pt idx="36">
                  <c:v>5.0187541035489502</c:v>
                </c:pt>
                <c:pt idx="37">
                  <c:v>-1.1807169871111682</c:v>
                </c:pt>
                <c:pt idx="38">
                  <c:v>-6.2022297884223718</c:v>
                </c:pt>
                <c:pt idx="39">
                  <c:v>5.2526459947178665</c:v>
                </c:pt>
                <c:pt idx="40">
                  <c:v>4.3819613324653943</c:v>
                </c:pt>
                <c:pt idx="41">
                  <c:v>-0.46510089707344093</c:v>
                </c:pt>
                <c:pt idx="42">
                  <c:v>-17.025235030661108</c:v>
                </c:pt>
                <c:pt idx="43">
                  <c:v>-17.761452636384796</c:v>
                </c:pt>
                <c:pt idx="44">
                  <c:v>-17.984255251347726</c:v>
                </c:pt>
                <c:pt idx="45">
                  <c:v>-2.3410388434733562</c:v>
                </c:pt>
                <c:pt idx="46">
                  <c:v>12.452097104053692</c:v>
                </c:pt>
                <c:pt idx="47">
                  <c:v>-4.8014830720004227</c:v>
                </c:pt>
                <c:pt idx="48">
                  <c:v>1.4759118740124393</c:v>
                </c:pt>
                <c:pt idx="49">
                  <c:v>-29.692598519147744</c:v>
                </c:pt>
                <c:pt idx="50">
                  <c:v>-1.2633680509816543</c:v>
                </c:pt>
                <c:pt idx="51">
                  <c:v>-9.5427294150803448</c:v>
                </c:pt>
                <c:pt idx="52">
                  <c:v>-9.458752291662762</c:v>
                </c:pt>
                <c:pt idx="53">
                  <c:v>5.0935935726248545</c:v>
                </c:pt>
                <c:pt idx="54">
                  <c:v>-6.7935081258721794</c:v>
                </c:pt>
                <c:pt idx="55">
                  <c:v>-3.1466838972624203</c:v>
                </c:pt>
                <c:pt idx="56">
                  <c:v>6.5907607108149193</c:v>
                </c:pt>
                <c:pt idx="57">
                  <c:v>9.5950035839251768E-2</c:v>
                </c:pt>
                <c:pt idx="58">
                  <c:v>-27.520517278559851</c:v>
                </c:pt>
                <c:pt idx="59">
                  <c:v>1.371954852518833</c:v>
                </c:pt>
                <c:pt idx="60">
                  <c:v>4.6672650691381818</c:v>
                </c:pt>
                <c:pt idx="61">
                  <c:v>20.784991979605167</c:v>
                </c:pt>
                <c:pt idx="62">
                  <c:v>32.581986310045068</c:v>
                </c:pt>
                <c:pt idx="63">
                  <c:v>-13.055415016229119</c:v>
                </c:pt>
                <c:pt idx="64">
                  <c:v>5.539574657989391</c:v>
                </c:pt>
                <c:pt idx="65">
                  <c:v>6.3290523491957487</c:v>
                </c:pt>
                <c:pt idx="66">
                  <c:v>-15.651223236097962</c:v>
                </c:pt>
                <c:pt idx="67">
                  <c:v>13.474556826753911</c:v>
                </c:pt>
                <c:pt idx="68">
                  <c:v>-0.32301207670978727</c:v>
                </c:pt>
                <c:pt idx="69">
                  <c:v>-17.787655846610242</c:v>
                </c:pt>
                <c:pt idx="70">
                  <c:v>-9.9340756705561191</c:v>
                </c:pt>
                <c:pt idx="71">
                  <c:v>-7.5968887398104101</c:v>
                </c:pt>
                <c:pt idx="72">
                  <c:v>2.3562120001996334</c:v>
                </c:pt>
                <c:pt idx="73">
                  <c:v>-19.058911005980875</c:v>
                </c:pt>
                <c:pt idx="74">
                  <c:v>5.2159778121155682</c:v>
                </c:pt>
                <c:pt idx="75">
                  <c:v>-11.645233669646785</c:v>
                </c:pt>
                <c:pt idx="76">
                  <c:v>-28.277005308985594</c:v>
                </c:pt>
                <c:pt idx="77">
                  <c:v>-8.3648404741496947</c:v>
                </c:pt>
                <c:pt idx="78">
                  <c:v>-2.2880038051729343</c:v>
                </c:pt>
                <c:pt idx="79">
                  <c:v>-17.112170867109498</c:v>
                </c:pt>
                <c:pt idx="80">
                  <c:v>-18.068802698179248</c:v>
                </c:pt>
                <c:pt idx="81">
                  <c:v>-10.131837119345519</c:v>
                </c:pt>
                <c:pt idx="82">
                  <c:v>17.063023028925983</c:v>
                </c:pt>
                <c:pt idx="83">
                  <c:v>9.4673520962463726</c:v>
                </c:pt>
                <c:pt idx="84">
                  <c:v>59.472772611383959</c:v>
                </c:pt>
                <c:pt idx="85">
                  <c:v>11.231269395831127</c:v>
                </c:pt>
                <c:pt idx="86">
                  <c:v>2.0709599169817778</c:v>
                </c:pt>
                <c:pt idx="87">
                  <c:v>8.0855170405147305</c:v>
                </c:pt>
                <c:pt idx="88">
                  <c:v>-4.1308999957298624</c:v>
                </c:pt>
                <c:pt idx="89">
                  <c:v>15.175884357121234</c:v>
                </c:pt>
                <c:pt idx="90">
                  <c:v>24.944339700225541</c:v>
                </c:pt>
                <c:pt idx="91">
                  <c:v>17.493951525019568</c:v>
                </c:pt>
                <c:pt idx="92">
                  <c:v>-7.6194206357673977</c:v>
                </c:pt>
                <c:pt idx="93">
                  <c:v>-19.895892105977786</c:v>
                </c:pt>
                <c:pt idx="94">
                  <c:v>24.765985267391954</c:v>
                </c:pt>
                <c:pt idx="95">
                  <c:v>-11.521020887324866</c:v>
                </c:pt>
                <c:pt idx="96">
                  <c:v>23.128456187791429</c:v>
                </c:pt>
                <c:pt idx="97">
                  <c:v>9.467735557296507</c:v>
                </c:pt>
                <c:pt idx="98">
                  <c:v>12.82273426809067</c:v>
                </c:pt>
                <c:pt idx="99">
                  <c:v>0.641556718511886</c:v>
                </c:pt>
                <c:pt idx="100">
                  <c:v>-27.227986060338083</c:v>
                </c:pt>
                <c:pt idx="101">
                  <c:v>7.5451305033093803</c:v>
                </c:pt>
                <c:pt idx="102">
                  <c:v>-5.3613776050046269</c:v>
                </c:pt>
                <c:pt idx="103">
                  <c:v>58.230892508058417</c:v>
                </c:pt>
                <c:pt idx="104">
                  <c:v>-11.649042195008349</c:v>
                </c:pt>
                <c:pt idx="105">
                  <c:v>-13.798146178351573</c:v>
                </c:pt>
                <c:pt idx="106">
                  <c:v>-1.5216747081411839</c:v>
                </c:pt>
                <c:pt idx="107">
                  <c:v>18.160736755145848</c:v>
                </c:pt>
                <c:pt idx="108">
                  <c:v>-17.182135928651647</c:v>
                </c:pt>
                <c:pt idx="109">
                  <c:v>8.3379867205422897E-2</c:v>
                </c:pt>
                <c:pt idx="110">
                  <c:v>6.2139846205464409</c:v>
                </c:pt>
                <c:pt idx="111">
                  <c:v>-25.787705951060573</c:v>
                </c:pt>
                <c:pt idx="112">
                  <c:v>-0.39145161447419241</c:v>
                </c:pt>
                <c:pt idx="113">
                  <c:v>-21.100827018594316</c:v>
                </c:pt>
                <c:pt idx="114">
                  <c:v>-5.1206395304109975</c:v>
                </c:pt>
                <c:pt idx="115">
                  <c:v>11.738104010563291</c:v>
                </c:pt>
                <c:pt idx="116">
                  <c:v>-1.976612615873016</c:v>
                </c:pt>
                <c:pt idx="117">
                  <c:v>13.98370457956301</c:v>
                </c:pt>
                <c:pt idx="118">
                  <c:v>24.460751894524208</c:v>
                </c:pt>
                <c:pt idx="119">
                  <c:v>11.51530139560036</c:v>
                </c:pt>
                <c:pt idx="120">
                  <c:v>25.458430674126276</c:v>
                </c:pt>
                <c:pt idx="121">
                  <c:v>21.202407708567982</c:v>
                </c:pt>
                <c:pt idx="122">
                  <c:v>13.717124335004286</c:v>
                </c:pt>
                <c:pt idx="123">
                  <c:v>-26.901522427188894</c:v>
                </c:pt>
                <c:pt idx="124">
                  <c:v>-18.158334582152023</c:v>
                </c:pt>
                <c:pt idx="125">
                  <c:v>-15.638433511455773</c:v>
                </c:pt>
                <c:pt idx="126">
                  <c:v>-28.611049321800422</c:v>
                </c:pt>
                <c:pt idx="127">
                  <c:v>-8.0000487133370655</c:v>
                </c:pt>
                <c:pt idx="128">
                  <c:v>-13.431104780532365</c:v>
                </c:pt>
                <c:pt idx="129">
                  <c:v>-2.472360961813564</c:v>
                </c:pt>
                <c:pt idx="130">
                  <c:v>13.824041055652323</c:v>
                </c:pt>
                <c:pt idx="131">
                  <c:v>13.271519105078411</c:v>
                </c:pt>
                <c:pt idx="132">
                  <c:v>24.35223983932768</c:v>
                </c:pt>
                <c:pt idx="133">
                  <c:v>-22.280392862573791</c:v>
                </c:pt>
                <c:pt idx="134">
                  <c:v>21.586694223945017</c:v>
                </c:pt>
                <c:pt idx="135">
                  <c:v>-1.541604344336136</c:v>
                </c:pt>
                <c:pt idx="136">
                  <c:v>5.6374910114850252</c:v>
                </c:pt>
                <c:pt idx="137">
                  <c:v>8.1164634396522644</c:v>
                </c:pt>
                <c:pt idx="138">
                  <c:v>10.733257745454331</c:v>
                </c:pt>
                <c:pt idx="139">
                  <c:v>4.6087299674574851</c:v>
                </c:pt>
                <c:pt idx="140">
                  <c:v>-2.2672094703342509</c:v>
                </c:pt>
                <c:pt idx="141">
                  <c:v>-16.88780627484195</c:v>
                </c:pt>
                <c:pt idx="142">
                  <c:v>59.061572854659232</c:v>
                </c:pt>
                <c:pt idx="143">
                  <c:v>-17.717101560366473</c:v>
                </c:pt>
                <c:pt idx="144">
                  <c:v>-37.479273501074971</c:v>
                </c:pt>
                <c:pt idx="145">
                  <c:v>-50.637280240667252</c:v>
                </c:pt>
                <c:pt idx="146">
                  <c:v>-58.901650987131916</c:v>
                </c:pt>
                <c:pt idx="147">
                  <c:v>-70.716928795213164</c:v>
                </c:pt>
                <c:pt idx="148">
                  <c:v>27.050731135452963</c:v>
                </c:pt>
                <c:pt idx="149">
                  <c:v>-9.6966201962669913</c:v>
                </c:pt>
                <c:pt idx="150">
                  <c:v>-35.105915900765211</c:v>
                </c:pt>
                <c:pt idx="151">
                  <c:v>22.700427382718772</c:v>
                </c:pt>
                <c:pt idx="152">
                  <c:v>26.97108258090708</c:v>
                </c:pt>
                <c:pt idx="153">
                  <c:v>-2.1291490156121711</c:v>
                </c:pt>
                <c:pt idx="154">
                  <c:v>9.270306338874434</c:v>
                </c:pt>
                <c:pt idx="155">
                  <c:v>39.074275745916822</c:v>
                </c:pt>
                <c:pt idx="156">
                  <c:v>17.763048796958373</c:v>
                </c:pt>
                <c:pt idx="157">
                  <c:v>13.614511188525299</c:v>
                </c:pt>
                <c:pt idx="158">
                  <c:v>22.756109762156626</c:v>
                </c:pt>
                <c:pt idx="159">
                  <c:v>-17.829501048431382</c:v>
                </c:pt>
                <c:pt idx="160">
                  <c:v>-13.018443042124844</c:v>
                </c:pt>
                <c:pt idx="161">
                  <c:v>-30.77259960888324</c:v>
                </c:pt>
                <c:pt idx="162">
                  <c:v>-32.156909527471612</c:v>
                </c:pt>
                <c:pt idx="163">
                  <c:v>-38.814252403364208</c:v>
                </c:pt>
                <c:pt idx="164">
                  <c:v>-53.264813392774897</c:v>
                </c:pt>
                <c:pt idx="165">
                  <c:v>21.745423813524496</c:v>
                </c:pt>
                <c:pt idx="166">
                  <c:v>55.007791848086697</c:v>
                </c:pt>
                <c:pt idx="167">
                  <c:v>59.614620945323679</c:v>
                </c:pt>
                <c:pt idx="168">
                  <c:v>-12.052315240554606</c:v>
                </c:pt>
                <c:pt idx="169">
                  <c:v>-46.053502178775403</c:v>
                </c:pt>
                <c:pt idx="170">
                  <c:v>42.567697851800659</c:v>
                </c:pt>
                <c:pt idx="171">
                  <c:v>25.634723381031279</c:v>
                </c:pt>
                <c:pt idx="172">
                  <c:v>-43.931801773395136</c:v>
                </c:pt>
                <c:pt idx="173">
                  <c:v>180.65890252210659</c:v>
                </c:pt>
                <c:pt idx="174">
                  <c:v>-44.910165613350216</c:v>
                </c:pt>
                <c:pt idx="175">
                  <c:v>22.726356602715668</c:v>
                </c:pt>
                <c:pt idx="176">
                  <c:v>49.4617797133983</c:v>
                </c:pt>
                <c:pt idx="177">
                  <c:v>-26.607359173679868</c:v>
                </c:pt>
                <c:pt idx="178">
                  <c:v>-50.881744291119389</c:v>
                </c:pt>
                <c:pt idx="179">
                  <c:v>16.152980772043094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91328"/>
        <c:axId val="52671232"/>
      </c:scatterChart>
      <c:valAx>
        <c:axId val="526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Gender 1=M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671232"/>
        <c:crosses val="autoZero"/>
        <c:crossBetween val="midCat"/>
      </c:valAx>
      <c:valAx>
        <c:axId val="52671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691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13" Type="http://schemas.openxmlformats.org/officeDocument/2006/relationships/chart" Target="../charts/chart18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12" Type="http://schemas.openxmlformats.org/officeDocument/2006/relationships/chart" Target="../charts/chart17.xml"/><Relationship Id="rId17" Type="http://schemas.openxmlformats.org/officeDocument/2006/relationships/chart" Target="../charts/chart22.xml"/><Relationship Id="rId2" Type="http://schemas.openxmlformats.org/officeDocument/2006/relationships/chart" Target="../charts/chart7.xml"/><Relationship Id="rId16" Type="http://schemas.openxmlformats.org/officeDocument/2006/relationships/chart" Target="../charts/chart21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5" Type="http://schemas.openxmlformats.org/officeDocument/2006/relationships/chart" Target="../charts/chart10.xml"/><Relationship Id="rId15" Type="http://schemas.openxmlformats.org/officeDocument/2006/relationships/chart" Target="../charts/chart2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Relationship Id="rId14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17" Type="http://schemas.openxmlformats.org/officeDocument/2006/relationships/chart" Target="../charts/chart39.xml"/><Relationship Id="rId2" Type="http://schemas.openxmlformats.org/officeDocument/2006/relationships/chart" Target="../charts/chart24.xml"/><Relationship Id="rId16" Type="http://schemas.openxmlformats.org/officeDocument/2006/relationships/chart" Target="../charts/chart38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10" Type="http://schemas.openxmlformats.org/officeDocument/2006/relationships/chart" Target="../charts/chart32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180974</xdr:rowOff>
    </xdr:from>
    <xdr:to>
      <xdr:col>10</xdr:col>
      <xdr:colOff>342900</xdr:colOff>
      <xdr:row>17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238125</xdr:colOff>
      <xdr:row>0</xdr:row>
      <xdr:rowOff>180974</xdr:rowOff>
    </xdr:from>
    <xdr:to>
      <xdr:col>20</xdr:col>
      <xdr:colOff>28575</xdr:colOff>
      <xdr:row>16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609599</xdr:colOff>
      <xdr:row>0</xdr:row>
      <xdr:rowOff>0</xdr:rowOff>
    </xdr:from>
    <xdr:to>
      <xdr:col>32</xdr:col>
      <xdr:colOff>142874</xdr:colOff>
      <xdr:row>17</xdr:row>
      <xdr:rowOff>19049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476249</xdr:colOff>
      <xdr:row>20</xdr:row>
      <xdr:rowOff>47624</xdr:rowOff>
    </xdr:from>
    <xdr:to>
      <xdr:col>32</xdr:col>
      <xdr:colOff>314324</xdr:colOff>
      <xdr:row>37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38</xdr:row>
      <xdr:rowOff>200024</xdr:rowOff>
    </xdr:from>
    <xdr:to>
      <xdr:col>32</xdr:col>
      <xdr:colOff>381000</xdr:colOff>
      <xdr:row>56</xdr:row>
      <xdr:rowOff>9524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8</xdr:row>
      <xdr:rowOff>180975</xdr:rowOff>
    </xdr:from>
    <xdr:to>
      <xdr:col>19</xdr:col>
      <xdr:colOff>238125</xdr:colOff>
      <xdr:row>18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238125</xdr:colOff>
      <xdr:row>10</xdr:row>
      <xdr:rowOff>180975</xdr:rowOff>
    </xdr:from>
    <xdr:to>
      <xdr:col>20</xdr:col>
      <xdr:colOff>238125</xdr:colOff>
      <xdr:row>20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238125</xdr:colOff>
      <xdr:row>12</xdr:row>
      <xdr:rowOff>180975</xdr:rowOff>
    </xdr:from>
    <xdr:to>
      <xdr:col>21</xdr:col>
      <xdr:colOff>238125</xdr:colOff>
      <xdr:row>22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238125</xdr:colOff>
      <xdr:row>14</xdr:row>
      <xdr:rowOff>180975</xdr:rowOff>
    </xdr:from>
    <xdr:to>
      <xdr:col>22</xdr:col>
      <xdr:colOff>238125</xdr:colOff>
      <xdr:row>24</xdr:row>
      <xdr:rowOff>180975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238125</xdr:colOff>
      <xdr:row>16</xdr:row>
      <xdr:rowOff>180975</xdr:rowOff>
    </xdr:from>
    <xdr:to>
      <xdr:col>23</xdr:col>
      <xdr:colOff>238125</xdr:colOff>
      <xdr:row>26</xdr:row>
      <xdr:rowOff>180975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238125</xdr:colOff>
      <xdr:row>18</xdr:row>
      <xdr:rowOff>180975</xdr:rowOff>
    </xdr:from>
    <xdr:to>
      <xdr:col>24</xdr:col>
      <xdr:colOff>238125</xdr:colOff>
      <xdr:row>28</xdr:row>
      <xdr:rowOff>180975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238125</xdr:colOff>
      <xdr:row>20</xdr:row>
      <xdr:rowOff>180975</xdr:rowOff>
    </xdr:from>
    <xdr:to>
      <xdr:col>25</xdr:col>
      <xdr:colOff>238125</xdr:colOff>
      <xdr:row>30</xdr:row>
      <xdr:rowOff>180975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238125</xdr:colOff>
      <xdr:row>22</xdr:row>
      <xdr:rowOff>180975</xdr:rowOff>
    </xdr:from>
    <xdr:to>
      <xdr:col>26</xdr:col>
      <xdr:colOff>238125</xdr:colOff>
      <xdr:row>32</xdr:row>
      <xdr:rowOff>180975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238125</xdr:colOff>
      <xdr:row>24</xdr:row>
      <xdr:rowOff>180975</xdr:rowOff>
    </xdr:from>
    <xdr:to>
      <xdr:col>27</xdr:col>
      <xdr:colOff>238125</xdr:colOff>
      <xdr:row>34</xdr:row>
      <xdr:rowOff>180975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238125</xdr:colOff>
      <xdr:row>26</xdr:row>
      <xdr:rowOff>180975</xdr:rowOff>
    </xdr:from>
    <xdr:to>
      <xdr:col>28</xdr:col>
      <xdr:colOff>238125</xdr:colOff>
      <xdr:row>36</xdr:row>
      <xdr:rowOff>180975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238125</xdr:colOff>
      <xdr:row>28</xdr:row>
      <xdr:rowOff>180975</xdr:rowOff>
    </xdr:from>
    <xdr:to>
      <xdr:col>29</xdr:col>
      <xdr:colOff>238125</xdr:colOff>
      <xdr:row>38</xdr:row>
      <xdr:rowOff>180975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238125</xdr:colOff>
      <xdr:row>30</xdr:row>
      <xdr:rowOff>180975</xdr:rowOff>
    </xdr:from>
    <xdr:to>
      <xdr:col>30</xdr:col>
      <xdr:colOff>238125</xdr:colOff>
      <xdr:row>40</xdr:row>
      <xdr:rowOff>180975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238125</xdr:colOff>
      <xdr:row>32</xdr:row>
      <xdr:rowOff>180975</xdr:rowOff>
    </xdr:from>
    <xdr:to>
      <xdr:col>31</xdr:col>
      <xdr:colOff>238125</xdr:colOff>
      <xdr:row>42</xdr:row>
      <xdr:rowOff>180975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8</xdr:row>
      <xdr:rowOff>180975</xdr:rowOff>
    </xdr:from>
    <xdr:to>
      <xdr:col>19</xdr:col>
      <xdr:colOff>238125</xdr:colOff>
      <xdr:row>18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238125</xdr:colOff>
      <xdr:row>10</xdr:row>
      <xdr:rowOff>180975</xdr:rowOff>
    </xdr:from>
    <xdr:to>
      <xdr:col>20</xdr:col>
      <xdr:colOff>238125</xdr:colOff>
      <xdr:row>20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238125</xdr:colOff>
      <xdr:row>12</xdr:row>
      <xdr:rowOff>180975</xdr:rowOff>
    </xdr:from>
    <xdr:to>
      <xdr:col>21</xdr:col>
      <xdr:colOff>238125</xdr:colOff>
      <xdr:row>22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238125</xdr:colOff>
      <xdr:row>14</xdr:row>
      <xdr:rowOff>180975</xdr:rowOff>
    </xdr:from>
    <xdr:to>
      <xdr:col>22</xdr:col>
      <xdr:colOff>238125</xdr:colOff>
      <xdr:row>24</xdr:row>
      <xdr:rowOff>180975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238125</xdr:colOff>
      <xdr:row>16</xdr:row>
      <xdr:rowOff>180975</xdr:rowOff>
    </xdr:from>
    <xdr:to>
      <xdr:col>23</xdr:col>
      <xdr:colOff>238125</xdr:colOff>
      <xdr:row>26</xdr:row>
      <xdr:rowOff>180975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238125</xdr:colOff>
      <xdr:row>18</xdr:row>
      <xdr:rowOff>180975</xdr:rowOff>
    </xdr:from>
    <xdr:to>
      <xdr:col>24</xdr:col>
      <xdr:colOff>238125</xdr:colOff>
      <xdr:row>28</xdr:row>
      <xdr:rowOff>180975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238125</xdr:colOff>
      <xdr:row>20</xdr:row>
      <xdr:rowOff>180975</xdr:rowOff>
    </xdr:from>
    <xdr:to>
      <xdr:col>25</xdr:col>
      <xdr:colOff>238125</xdr:colOff>
      <xdr:row>30</xdr:row>
      <xdr:rowOff>180975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238125</xdr:colOff>
      <xdr:row>22</xdr:row>
      <xdr:rowOff>180975</xdr:rowOff>
    </xdr:from>
    <xdr:to>
      <xdr:col>26</xdr:col>
      <xdr:colOff>238125</xdr:colOff>
      <xdr:row>32</xdr:row>
      <xdr:rowOff>180975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238125</xdr:colOff>
      <xdr:row>24</xdr:row>
      <xdr:rowOff>180975</xdr:rowOff>
    </xdr:from>
    <xdr:to>
      <xdr:col>27</xdr:col>
      <xdr:colOff>238125</xdr:colOff>
      <xdr:row>34</xdr:row>
      <xdr:rowOff>180975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238125</xdr:colOff>
      <xdr:row>26</xdr:row>
      <xdr:rowOff>180975</xdr:rowOff>
    </xdr:from>
    <xdr:to>
      <xdr:col>28</xdr:col>
      <xdr:colOff>238125</xdr:colOff>
      <xdr:row>36</xdr:row>
      <xdr:rowOff>180975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238125</xdr:colOff>
      <xdr:row>28</xdr:row>
      <xdr:rowOff>180975</xdr:rowOff>
    </xdr:from>
    <xdr:to>
      <xdr:col>29</xdr:col>
      <xdr:colOff>238125</xdr:colOff>
      <xdr:row>38</xdr:row>
      <xdr:rowOff>180975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238125</xdr:colOff>
      <xdr:row>30</xdr:row>
      <xdr:rowOff>180975</xdr:rowOff>
    </xdr:from>
    <xdr:to>
      <xdr:col>30</xdr:col>
      <xdr:colOff>238125</xdr:colOff>
      <xdr:row>40</xdr:row>
      <xdr:rowOff>180975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238125</xdr:colOff>
      <xdr:row>32</xdr:row>
      <xdr:rowOff>180975</xdr:rowOff>
    </xdr:from>
    <xdr:to>
      <xdr:col>31</xdr:col>
      <xdr:colOff>238125</xdr:colOff>
      <xdr:row>42</xdr:row>
      <xdr:rowOff>180975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1"/>
  <sheetViews>
    <sheetView workbookViewId="0"/>
  </sheetViews>
  <sheetFormatPr defaultRowHeight="15" x14ac:dyDescent="0.25"/>
  <cols>
    <col min="1" max="1" width="7.85546875" bestFit="1" customWidth="1"/>
    <col min="2" max="2" width="4.42578125" bestFit="1" customWidth="1"/>
    <col min="3" max="3" width="7.7109375" bestFit="1" customWidth="1"/>
    <col min="4" max="4" width="9.7109375" bestFit="1" customWidth="1"/>
    <col min="5" max="5" width="13.42578125" bestFit="1" customWidth="1"/>
    <col min="6" max="6" width="6.42578125" bestFit="1" customWidth="1"/>
    <col min="7" max="7" width="7.28515625" bestFit="1" customWidth="1"/>
    <col min="8" max="8" width="11" bestFit="1" customWidth="1"/>
    <col min="9" max="9" width="6" bestFit="1" customWidth="1"/>
  </cols>
  <sheetData>
    <row r="1" spans="1:9" x14ac:dyDescent="0.25">
      <c r="A1" s="4" t="s">
        <v>7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5" t="s">
        <v>15</v>
      </c>
    </row>
    <row r="2" spans="1:9" x14ac:dyDescent="0.25">
      <c r="A2" t="s">
        <v>4</v>
      </c>
      <c r="B2">
        <v>18</v>
      </c>
      <c r="C2" t="s">
        <v>0</v>
      </c>
      <c r="D2">
        <v>14</v>
      </c>
      <c r="E2" t="s">
        <v>2</v>
      </c>
      <c r="F2">
        <v>3</v>
      </c>
      <c r="G2">
        <v>4</v>
      </c>
      <c r="H2">
        <v>29562</v>
      </c>
      <c r="I2" s="1">
        <v>112</v>
      </c>
    </row>
    <row r="3" spans="1:9" x14ac:dyDescent="0.25">
      <c r="A3" t="s">
        <v>4</v>
      </c>
      <c r="B3">
        <v>19</v>
      </c>
      <c r="C3" t="s">
        <v>0</v>
      </c>
      <c r="D3">
        <v>15</v>
      </c>
      <c r="E3" t="s">
        <v>2</v>
      </c>
      <c r="F3">
        <v>2</v>
      </c>
      <c r="G3">
        <v>3</v>
      </c>
      <c r="H3">
        <v>31836</v>
      </c>
      <c r="I3" s="1">
        <v>75.2</v>
      </c>
    </row>
    <row r="4" spans="1:9" x14ac:dyDescent="0.25">
      <c r="A4" t="s">
        <v>4</v>
      </c>
      <c r="B4">
        <v>19</v>
      </c>
      <c r="C4" t="s">
        <v>1</v>
      </c>
      <c r="D4">
        <v>14</v>
      </c>
      <c r="E4" t="s">
        <v>3</v>
      </c>
      <c r="F4">
        <v>4</v>
      </c>
      <c r="G4">
        <v>3</v>
      </c>
      <c r="H4">
        <v>30699</v>
      </c>
      <c r="I4" s="1">
        <v>65.8</v>
      </c>
    </row>
    <row r="5" spans="1:9" x14ac:dyDescent="0.25">
      <c r="A5" t="s">
        <v>4</v>
      </c>
      <c r="B5">
        <v>19</v>
      </c>
      <c r="C5" t="s">
        <v>0</v>
      </c>
      <c r="D5">
        <v>12</v>
      </c>
      <c r="E5" t="s">
        <v>2</v>
      </c>
      <c r="F5">
        <v>3</v>
      </c>
      <c r="G5">
        <v>3</v>
      </c>
      <c r="H5">
        <v>32973</v>
      </c>
      <c r="I5" s="1">
        <v>84.6</v>
      </c>
    </row>
    <row r="6" spans="1:9" x14ac:dyDescent="0.25">
      <c r="A6" t="s">
        <v>4</v>
      </c>
      <c r="B6">
        <v>20</v>
      </c>
      <c r="C6" t="s">
        <v>0</v>
      </c>
      <c r="D6">
        <v>13</v>
      </c>
      <c r="E6" t="s">
        <v>3</v>
      </c>
      <c r="F6">
        <v>4</v>
      </c>
      <c r="G6">
        <v>2</v>
      </c>
      <c r="H6">
        <v>35247</v>
      </c>
      <c r="I6" s="1">
        <v>47</v>
      </c>
    </row>
    <row r="7" spans="1:9" x14ac:dyDescent="0.25">
      <c r="A7" t="s">
        <v>4</v>
      </c>
      <c r="B7">
        <v>20</v>
      </c>
      <c r="C7" t="s">
        <v>1</v>
      </c>
      <c r="D7">
        <v>14</v>
      </c>
      <c r="E7" t="s">
        <v>3</v>
      </c>
      <c r="F7">
        <v>3</v>
      </c>
      <c r="G7">
        <v>3</v>
      </c>
      <c r="H7">
        <v>32973</v>
      </c>
      <c r="I7" s="1">
        <v>65.8</v>
      </c>
    </row>
    <row r="8" spans="1:9" x14ac:dyDescent="0.25">
      <c r="A8" t="s">
        <v>4</v>
      </c>
      <c r="B8">
        <v>21</v>
      </c>
      <c r="C8" t="s">
        <v>1</v>
      </c>
      <c r="D8">
        <v>14</v>
      </c>
      <c r="E8" t="s">
        <v>3</v>
      </c>
      <c r="F8">
        <v>3</v>
      </c>
      <c r="G8">
        <v>3</v>
      </c>
      <c r="H8">
        <v>35247</v>
      </c>
      <c r="I8" s="1">
        <v>75.2</v>
      </c>
    </row>
    <row r="9" spans="1:9" x14ac:dyDescent="0.25">
      <c r="A9" t="s">
        <v>4</v>
      </c>
      <c r="B9">
        <v>21</v>
      </c>
      <c r="C9" t="s">
        <v>0</v>
      </c>
      <c r="D9">
        <v>13</v>
      </c>
      <c r="E9" t="s">
        <v>2</v>
      </c>
      <c r="F9">
        <v>3</v>
      </c>
      <c r="G9">
        <v>3</v>
      </c>
      <c r="H9">
        <v>32973</v>
      </c>
      <c r="I9" s="1">
        <v>84.6</v>
      </c>
    </row>
    <row r="10" spans="1:9" x14ac:dyDescent="0.25">
      <c r="A10" t="s">
        <v>4</v>
      </c>
      <c r="B10">
        <v>21</v>
      </c>
      <c r="C10" t="s">
        <v>0</v>
      </c>
      <c r="D10">
        <v>15</v>
      </c>
      <c r="E10" t="s">
        <v>2</v>
      </c>
      <c r="F10">
        <v>5</v>
      </c>
      <c r="G10">
        <v>4</v>
      </c>
      <c r="H10">
        <v>35247</v>
      </c>
      <c r="I10" s="1">
        <v>141</v>
      </c>
    </row>
    <row r="11" spans="1:9" x14ac:dyDescent="0.25">
      <c r="A11" t="s">
        <v>4</v>
      </c>
      <c r="B11">
        <v>21</v>
      </c>
      <c r="C11" t="s">
        <v>1</v>
      </c>
      <c r="D11">
        <v>15</v>
      </c>
      <c r="E11" t="s">
        <v>3</v>
      </c>
      <c r="F11">
        <v>2</v>
      </c>
      <c r="G11">
        <v>3</v>
      </c>
      <c r="H11">
        <v>37521</v>
      </c>
      <c r="I11" s="1">
        <v>84.6</v>
      </c>
    </row>
    <row r="12" spans="1:9" x14ac:dyDescent="0.25">
      <c r="A12" t="s">
        <v>4</v>
      </c>
      <c r="B12">
        <v>22</v>
      </c>
      <c r="C12" t="s">
        <v>0</v>
      </c>
      <c r="D12">
        <v>14</v>
      </c>
      <c r="E12" t="s">
        <v>2</v>
      </c>
      <c r="F12">
        <v>3</v>
      </c>
      <c r="G12">
        <v>3</v>
      </c>
      <c r="H12">
        <v>36384</v>
      </c>
      <c r="I12" s="1">
        <v>84.6</v>
      </c>
    </row>
    <row r="13" spans="1:9" x14ac:dyDescent="0.25">
      <c r="A13" t="s">
        <v>4</v>
      </c>
      <c r="B13">
        <v>22</v>
      </c>
      <c r="C13" t="s">
        <v>1</v>
      </c>
      <c r="D13">
        <v>14</v>
      </c>
      <c r="E13" t="s">
        <v>3</v>
      </c>
      <c r="F13">
        <v>3</v>
      </c>
      <c r="G13">
        <v>2</v>
      </c>
      <c r="H13">
        <v>35247</v>
      </c>
      <c r="I13" s="1">
        <v>65.8</v>
      </c>
    </row>
    <row r="14" spans="1:9" x14ac:dyDescent="0.25">
      <c r="A14" t="s">
        <v>4</v>
      </c>
      <c r="B14">
        <v>22</v>
      </c>
      <c r="C14" t="s">
        <v>1</v>
      </c>
      <c r="D14">
        <v>16</v>
      </c>
      <c r="E14" t="s">
        <v>2</v>
      </c>
      <c r="F14">
        <v>4</v>
      </c>
      <c r="G14">
        <v>3</v>
      </c>
      <c r="H14">
        <v>36384</v>
      </c>
      <c r="I14" s="1">
        <v>75.2</v>
      </c>
    </row>
    <row r="15" spans="1:9" x14ac:dyDescent="0.25">
      <c r="A15" t="s">
        <v>4</v>
      </c>
      <c r="B15">
        <v>22</v>
      </c>
      <c r="C15" t="s">
        <v>1</v>
      </c>
      <c r="D15">
        <v>14</v>
      </c>
      <c r="E15" t="s">
        <v>2</v>
      </c>
      <c r="F15">
        <v>3</v>
      </c>
      <c r="G15">
        <v>3</v>
      </c>
      <c r="H15">
        <v>35247</v>
      </c>
      <c r="I15" s="1">
        <v>75.2</v>
      </c>
    </row>
    <row r="16" spans="1:9" x14ac:dyDescent="0.25">
      <c r="A16" t="s">
        <v>4</v>
      </c>
      <c r="B16">
        <v>23</v>
      </c>
      <c r="C16" t="s">
        <v>0</v>
      </c>
      <c r="D16">
        <v>16</v>
      </c>
      <c r="E16" t="s">
        <v>3</v>
      </c>
      <c r="F16">
        <v>3</v>
      </c>
      <c r="G16">
        <v>1</v>
      </c>
      <c r="H16">
        <v>38658</v>
      </c>
      <c r="I16" s="1">
        <v>47</v>
      </c>
    </row>
    <row r="17" spans="1:9" x14ac:dyDescent="0.25">
      <c r="A17" t="s">
        <v>4</v>
      </c>
      <c r="B17">
        <v>23</v>
      </c>
      <c r="C17" t="s">
        <v>0</v>
      </c>
      <c r="D17">
        <v>16</v>
      </c>
      <c r="E17" t="s">
        <v>3</v>
      </c>
      <c r="F17">
        <v>3</v>
      </c>
      <c r="G17">
        <v>3</v>
      </c>
      <c r="H17">
        <v>40932</v>
      </c>
      <c r="I17" s="1">
        <v>75.2</v>
      </c>
    </row>
    <row r="18" spans="1:9" x14ac:dyDescent="0.25">
      <c r="A18" t="s">
        <v>4</v>
      </c>
      <c r="B18">
        <v>23</v>
      </c>
      <c r="C18" t="s">
        <v>1</v>
      </c>
      <c r="D18">
        <v>14</v>
      </c>
      <c r="E18" t="s">
        <v>2</v>
      </c>
      <c r="F18">
        <v>2</v>
      </c>
      <c r="G18">
        <v>3</v>
      </c>
      <c r="H18">
        <v>34110</v>
      </c>
      <c r="I18" s="1">
        <v>103.4</v>
      </c>
    </row>
    <row r="19" spans="1:9" x14ac:dyDescent="0.25">
      <c r="A19" t="s">
        <v>4</v>
      </c>
      <c r="B19">
        <v>23</v>
      </c>
      <c r="C19" t="s">
        <v>0</v>
      </c>
      <c r="D19">
        <v>16</v>
      </c>
      <c r="E19" t="s">
        <v>3</v>
      </c>
      <c r="F19">
        <v>4</v>
      </c>
      <c r="G19">
        <v>3</v>
      </c>
      <c r="H19">
        <v>39795</v>
      </c>
      <c r="I19" s="1">
        <v>94</v>
      </c>
    </row>
    <row r="20" spans="1:9" x14ac:dyDescent="0.25">
      <c r="A20" t="s">
        <v>4</v>
      </c>
      <c r="B20">
        <v>23</v>
      </c>
      <c r="C20" t="s">
        <v>1</v>
      </c>
      <c r="D20">
        <v>16</v>
      </c>
      <c r="E20" t="s">
        <v>2</v>
      </c>
      <c r="F20">
        <v>4</v>
      </c>
      <c r="G20">
        <v>3</v>
      </c>
      <c r="H20">
        <v>38658</v>
      </c>
      <c r="I20" s="1">
        <v>112.8</v>
      </c>
    </row>
    <row r="21" spans="1:9" x14ac:dyDescent="0.25">
      <c r="A21" t="s">
        <v>4</v>
      </c>
      <c r="B21">
        <v>23</v>
      </c>
      <c r="C21" t="s">
        <v>1</v>
      </c>
      <c r="D21">
        <v>15</v>
      </c>
      <c r="E21" t="s">
        <v>3</v>
      </c>
      <c r="F21">
        <v>2</v>
      </c>
      <c r="G21">
        <v>2</v>
      </c>
      <c r="H21">
        <v>34110</v>
      </c>
      <c r="I21" s="1">
        <v>37.6</v>
      </c>
    </row>
    <row r="22" spans="1:9" x14ac:dyDescent="0.25">
      <c r="A22" t="s">
        <v>4</v>
      </c>
      <c r="B22">
        <v>23</v>
      </c>
      <c r="C22" t="s">
        <v>0</v>
      </c>
      <c r="D22">
        <v>14</v>
      </c>
      <c r="E22" t="s">
        <v>2</v>
      </c>
      <c r="F22">
        <v>4</v>
      </c>
      <c r="G22">
        <v>3</v>
      </c>
      <c r="H22">
        <v>38658</v>
      </c>
      <c r="I22" s="1">
        <v>112.8</v>
      </c>
    </row>
    <row r="23" spans="1:9" x14ac:dyDescent="0.25">
      <c r="A23" t="s">
        <v>4</v>
      </c>
      <c r="B23">
        <v>23</v>
      </c>
      <c r="C23" t="s">
        <v>0</v>
      </c>
      <c r="D23">
        <v>16</v>
      </c>
      <c r="E23" t="s">
        <v>2</v>
      </c>
      <c r="F23">
        <v>4</v>
      </c>
      <c r="G23">
        <v>3</v>
      </c>
      <c r="H23">
        <v>40932</v>
      </c>
      <c r="I23" s="1">
        <v>94</v>
      </c>
    </row>
    <row r="24" spans="1:9" x14ac:dyDescent="0.25">
      <c r="A24" t="s">
        <v>4</v>
      </c>
      <c r="B24">
        <v>24</v>
      </c>
      <c r="C24" t="s">
        <v>1</v>
      </c>
      <c r="D24">
        <v>16</v>
      </c>
      <c r="E24" t="s">
        <v>2</v>
      </c>
      <c r="F24">
        <v>4</v>
      </c>
      <c r="G24">
        <v>3</v>
      </c>
      <c r="H24">
        <v>42069</v>
      </c>
      <c r="I24" s="1">
        <v>94</v>
      </c>
    </row>
    <row r="25" spans="1:9" x14ac:dyDescent="0.25">
      <c r="A25" t="s">
        <v>4</v>
      </c>
      <c r="B25">
        <v>24</v>
      </c>
      <c r="C25" t="s">
        <v>1</v>
      </c>
      <c r="D25">
        <v>16</v>
      </c>
      <c r="E25" t="s">
        <v>3</v>
      </c>
      <c r="F25">
        <v>5</v>
      </c>
      <c r="G25">
        <v>5</v>
      </c>
      <c r="H25">
        <v>44343</v>
      </c>
      <c r="I25" s="1">
        <v>188</v>
      </c>
    </row>
    <row r="26" spans="1:9" x14ac:dyDescent="0.25">
      <c r="A26" t="s">
        <v>4</v>
      </c>
      <c r="B26">
        <v>24</v>
      </c>
      <c r="C26" t="s">
        <v>0</v>
      </c>
      <c r="D26">
        <v>14</v>
      </c>
      <c r="E26" t="s">
        <v>2</v>
      </c>
      <c r="F26">
        <v>2</v>
      </c>
      <c r="G26">
        <v>3</v>
      </c>
      <c r="H26">
        <v>45480</v>
      </c>
      <c r="I26" s="1">
        <v>112.8</v>
      </c>
    </row>
    <row r="27" spans="1:9" x14ac:dyDescent="0.25">
      <c r="A27" t="s">
        <v>4</v>
      </c>
      <c r="B27">
        <v>24</v>
      </c>
      <c r="C27" t="s">
        <v>0</v>
      </c>
      <c r="D27">
        <v>13</v>
      </c>
      <c r="E27" t="s">
        <v>3</v>
      </c>
      <c r="F27">
        <v>3</v>
      </c>
      <c r="G27">
        <v>2</v>
      </c>
      <c r="H27">
        <v>42069</v>
      </c>
      <c r="I27" s="1">
        <v>47</v>
      </c>
    </row>
    <row r="28" spans="1:9" x14ac:dyDescent="0.25">
      <c r="A28" t="s">
        <v>4</v>
      </c>
      <c r="B28">
        <v>24</v>
      </c>
      <c r="C28" t="s">
        <v>1</v>
      </c>
      <c r="D28">
        <v>16</v>
      </c>
      <c r="E28" t="s">
        <v>2</v>
      </c>
      <c r="F28">
        <v>4</v>
      </c>
      <c r="G28">
        <v>3</v>
      </c>
      <c r="H28">
        <v>46617</v>
      </c>
      <c r="I28" s="1">
        <v>75.2</v>
      </c>
    </row>
    <row r="29" spans="1:9" x14ac:dyDescent="0.25">
      <c r="A29" t="s">
        <v>4</v>
      </c>
      <c r="B29">
        <v>25</v>
      </c>
      <c r="C29" t="s">
        <v>1</v>
      </c>
      <c r="D29">
        <v>14</v>
      </c>
      <c r="E29" t="s">
        <v>3</v>
      </c>
      <c r="F29">
        <v>3</v>
      </c>
      <c r="G29">
        <v>3</v>
      </c>
      <c r="H29">
        <v>48891</v>
      </c>
      <c r="I29" s="1">
        <v>75.2</v>
      </c>
    </row>
    <row r="30" spans="1:9" x14ac:dyDescent="0.25">
      <c r="A30" t="s">
        <v>4</v>
      </c>
      <c r="B30">
        <v>25</v>
      </c>
      <c r="C30" t="s">
        <v>0</v>
      </c>
      <c r="D30">
        <v>14</v>
      </c>
      <c r="E30" t="s">
        <v>3</v>
      </c>
      <c r="F30">
        <v>2</v>
      </c>
      <c r="G30">
        <v>3</v>
      </c>
      <c r="H30">
        <v>45480</v>
      </c>
      <c r="I30" s="1">
        <v>56.4</v>
      </c>
    </row>
    <row r="31" spans="1:9" x14ac:dyDescent="0.25">
      <c r="A31" t="s">
        <v>4</v>
      </c>
      <c r="B31">
        <v>25</v>
      </c>
      <c r="C31" t="s">
        <v>1</v>
      </c>
      <c r="D31">
        <v>14</v>
      </c>
      <c r="E31" t="s">
        <v>3</v>
      </c>
      <c r="F31">
        <v>2</v>
      </c>
      <c r="G31">
        <v>2</v>
      </c>
      <c r="H31">
        <v>53439</v>
      </c>
      <c r="I31" s="1">
        <v>47</v>
      </c>
    </row>
    <row r="32" spans="1:9" x14ac:dyDescent="0.25">
      <c r="A32" t="s">
        <v>4</v>
      </c>
      <c r="B32">
        <v>25</v>
      </c>
      <c r="C32" t="s">
        <v>1</v>
      </c>
      <c r="D32">
        <v>14</v>
      </c>
      <c r="E32" t="s">
        <v>3</v>
      </c>
      <c r="F32">
        <v>3</v>
      </c>
      <c r="G32">
        <v>3</v>
      </c>
      <c r="H32">
        <v>39795</v>
      </c>
      <c r="I32" s="1">
        <v>84.6</v>
      </c>
    </row>
    <row r="33" spans="1:9" x14ac:dyDescent="0.25">
      <c r="A33" t="s">
        <v>4</v>
      </c>
      <c r="B33">
        <v>25</v>
      </c>
      <c r="C33" t="s">
        <v>0</v>
      </c>
      <c r="D33">
        <v>16</v>
      </c>
      <c r="E33" t="s">
        <v>2</v>
      </c>
      <c r="F33">
        <v>3</v>
      </c>
      <c r="G33">
        <v>4</v>
      </c>
      <c r="H33">
        <v>40932</v>
      </c>
      <c r="I33" s="1">
        <v>112.8</v>
      </c>
    </row>
    <row r="34" spans="1:9" x14ac:dyDescent="0.25">
      <c r="A34" t="s">
        <v>4</v>
      </c>
      <c r="B34">
        <v>25</v>
      </c>
      <c r="C34" t="s">
        <v>1</v>
      </c>
      <c r="D34">
        <v>16</v>
      </c>
      <c r="E34" t="s">
        <v>3</v>
      </c>
      <c r="F34">
        <v>2</v>
      </c>
      <c r="G34">
        <v>2</v>
      </c>
      <c r="H34">
        <v>40932</v>
      </c>
      <c r="I34" s="1">
        <v>47</v>
      </c>
    </row>
    <row r="35" spans="1:9" x14ac:dyDescent="0.25">
      <c r="A35" t="s">
        <v>4</v>
      </c>
      <c r="B35">
        <v>25</v>
      </c>
      <c r="C35" t="s">
        <v>0</v>
      </c>
      <c r="D35">
        <v>16</v>
      </c>
      <c r="E35" t="s">
        <v>2</v>
      </c>
      <c r="F35">
        <v>3</v>
      </c>
      <c r="G35">
        <v>3</v>
      </c>
      <c r="H35">
        <v>43206</v>
      </c>
      <c r="I35" s="1">
        <v>84.6</v>
      </c>
    </row>
    <row r="36" spans="1:9" x14ac:dyDescent="0.25">
      <c r="A36" t="s">
        <v>4</v>
      </c>
      <c r="B36">
        <v>26</v>
      </c>
      <c r="C36" t="s">
        <v>1</v>
      </c>
      <c r="D36">
        <v>14</v>
      </c>
      <c r="E36" t="s">
        <v>3</v>
      </c>
      <c r="F36">
        <v>3</v>
      </c>
      <c r="G36">
        <v>4</v>
      </c>
      <c r="H36">
        <v>44343</v>
      </c>
      <c r="I36" s="1">
        <v>112.8</v>
      </c>
    </row>
    <row r="37" spans="1:9" x14ac:dyDescent="0.25">
      <c r="A37" t="s">
        <v>4</v>
      </c>
      <c r="B37">
        <v>26</v>
      </c>
      <c r="C37" t="s">
        <v>1</v>
      </c>
      <c r="D37">
        <v>16</v>
      </c>
      <c r="E37" t="s">
        <v>3</v>
      </c>
      <c r="F37">
        <v>4</v>
      </c>
      <c r="G37">
        <v>3</v>
      </c>
      <c r="H37">
        <v>52302</v>
      </c>
      <c r="I37" s="1">
        <v>112.8</v>
      </c>
    </row>
    <row r="38" spans="1:9" x14ac:dyDescent="0.25">
      <c r="A38" t="s">
        <v>4</v>
      </c>
      <c r="B38">
        <v>26</v>
      </c>
      <c r="C38" t="s">
        <v>0</v>
      </c>
      <c r="D38">
        <v>16</v>
      </c>
      <c r="E38" t="s">
        <v>3</v>
      </c>
      <c r="F38">
        <v>2</v>
      </c>
      <c r="G38">
        <v>2</v>
      </c>
      <c r="H38">
        <v>53439</v>
      </c>
      <c r="I38" s="1">
        <v>47</v>
      </c>
    </row>
    <row r="39" spans="1:9" x14ac:dyDescent="0.25">
      <c r="A39" t="s">
        <v>4</v>
      </c>
      <c r="B39">
        <v>26</v>
      </c>
      <c r="C39" t="s">
        <v>0</v>
      </c>
      <c r="D39">
        <v>16</v>
      </c>
      <c r="E39" t="s">
        <v>3</v>
      </c>
      <c r="F39">
        <v>3</v>
      </c>
      <c r="G39">
        <v>3</v>
      </c>
      <c r="H39">
        <v>51165</v>
      </c>
      <c r="I39" s="1">
        <v>84.6</v>
      </c>
    </row>
    <row r="40" spans="1:9" x14ac:dyDescent="0.25">
      <c r="A40" t="s">
        <v>4</v>
      </c>
      <c r="B40">
        <v>26</v>
      </c>
      <c r="C40" t="s">
        <v>1</v>
      </c>
      <c r="D40">
        <v>16</v>
      </c>
      <c r="E40" t="s">
        <v>2</v>
      </c>
      <c r="F40">
        <v>3</v>
      </c>
      <c r="G40">
        <v>3</v>
      </c>
      <c r="H40">
        <v>36384</v>
      </c>
      <c r="I40" s="1">
        <v>65.8</v>
      </c>
    </row>
    <row r="41" spans="1:9" x14ac:dyDescent="0.25">
      <c r="A41" t="s">
        <v>4</v>
      </c>
      <c r="B41">
        <v>26</v>
      </c>
      <c r="C41" t="s">
        <v>0</v>
      </c>
      <c r="D41">
        <v>16</v>
      </c>
      <c r="E41" t="s">
        <v>3</v>
      </c>
      <c r="F41">
        <v>4</v>
      </c>
      <c r="G41">
        <v>4</v>
      </c>
      <c r="H41">
        <v>44343</v>
      </c>
      <c r="I41" s="1">
        <v>131.6</v>
      </c>
    </row>
    <row r="42" spans="1:9" x14ac:dyDescent="0.25">
      <c r="A42" t="s">
        <v>4</v>
      </c>
      <c r="B42">
        <v>26</v>
      </c>
      <c r="C42" t="s">
        <v>0</v>
      </c>
      <c r="D42">
        <v>16</v>
      </c>
      <c r="E42" t="s">
        <v>2</v>
      </c>
      <c r="F42">
        <v>3</v>
      </c>
      <c r="G42">
        <v>3</v>
      </c>
      <c r="H42">
        <v>50028</v>
      </c>
      <c r="I42" s="1">
        <v>84.6</v>
      </c>
    </row>
    <row r="43" spans="1:9" x14ac:dyDescent="0.25">
      <c r="A43" t="s">
        <v>4</v>
      </c>
      <c r="B43">
        <v>27</v>
      </c>
      <c r="C43" t="s">
        <v>1</v>
      </c>
      <c r="D43">
        <v>14</v>
      </c>
      <c r="E43" t="s">
        <v>3</v>
      </c>
      <c r="F43">
        <v>3</v>
      </c>
      <c r="G43">
        <v>2</v>
      </c>
      <c r="H43">
        <v>45480</v>
      </c>
      <c r="I43" s="1">
        <v>65.8</v>
      </c>
    </row>
    <row r="44" spans="1:9" x14ac:dyDescent="0.25">
      <c r="A44" t="s">
        <v>4</v>
      </c>
      <c r="B44">
        <v>27</v>
      </c>
      <c r="C44" t="s">
        <v>0</v>
      </c>
      <c r="D44">
        <v>16</v>
      </c>
      <c r="E44" t="s">
        <v>2</v>
      </c>
      <c r="F44">
        <v>4</v>
      </c>
      <c r="G44">
        <v>3</v>
      </c>
      <c r="H44">
        <v>54576</v>
      </c>
      <c r="I44" s="1">
        <v>84.6</v>
      </c>
    </row>
    <row r="45" spans="1:9" x14ac:dyDescent="0.25">
      <c r="A45" t="s">
        <v>4</v>
      </c>
      <c r="B45">
        <v>27</v>
      </c>
      <c r="C45" t="s">
        <v>1</v>
      </c>
      <c r="D45">
        <v>14</v>
      </c>
      <c r="E45" t="s">
        <v>3</v>
      </c>
      <c r="F45">
        <v>2</v>
      </c>
      <c r="G45">
        <v>3</v>
      </c>
      <c r="H45">
        <v>45480</v>
      </c>
      <c r="I45" s="1">
        <v>56.4</v>
      </c>
    </row>
    <row r="46" spans="1:9" x14ac:dyDescent="0.25">
      <c r="A46" t="s">
        <v>4</v>
      </c>
      <c r="B46">
        <v>28</v>
      </c>
      <c r="C46" t="s">
        <v>1</v>
      </c>
      <c r="D46">
        <v>14</v>
      </c>
      <c r="E46" t="s">
        <v>3</v>
      </c>
      <c r="F46">
        <v>2</v>
      </c>
      <c r="G46">
        <v>3</v>
      </c>
      <c r="H46">
        <v>46617</v>
      </c>
      <c r="I46" s="1">
        <v>56.4</v>
      </c>
    </row>
    <row r="47" spans="1:9" x14ac:dyDescent="0.25">
      <c r="A47" t="s">
        <v>4</v>
      </c>
      <c r="B47">
        <v>28</v>
      </c>
      <c r="C47" t="s">
        <v>1</v>
      </c>
      <c r="D47">
        <v>16</v>
      </c>
      <c r="E47" t="s">
        <v>3</v>
      </c>
      <c r="F47">
        <v>2</v>
      </c>
      <c r="G47">
        <v>3</v>
      </c>
      <c r="H47">
        <v>52302</v>
      </c>
      <c r="I47" s="1">
        <v>65.8</v>
      </c>
    </row>
    <row r="48" spans="1:9" x14ac:dyDescent="0.25">
      <c r="A48" t="s">
        <v>4</v>
      </c>
      <c r="B48">
        <v>28</v>
      </c>
      <c r="C48" t="s">
        <v>0</v>
      </c>
      <c r="D48">
        <v>14</v>
      </c>
      <c r="E48" t="s">
        <v>2</v>
      </c>
      <c r="F48">
        <v>3</v>
      </c>
      <c r="G48">
        <v>3</v>
      </c>
      <c r="H48">
        <v>52302</v>
      </c>
      <c r="I48" s="1">
        <v>103.4</v>
      </c>
    </row>
    <row r="49" spans="1:9" x14ac:dyDescent="0.25">
      <c r="A49" t="s">
        <v>4</v>
      </c>
      <c r="B49">
        <v>28</v>
      </c>
      <c r="C49" t="s">
        <v>1</v>
      </c>
      <c r="D49">
        <v>14</v>
      </c>
      <c r="E49" t="s">
        <v>3</v>
      </c>
      <c r="F49">
        <v>3</v>
      </c>
      <c r="G49">
        <v>3</v>
      </c>
      <c r="H49">
        <v>54576</v>
      </c>
      <c r="I49" s="1">
        <v>94</v>
      </c>
    </row>
    <row r="50" spans="1:9" x14ac:dyDescent="0.25">
      <c r="A50" t="s">
        <v>4</v>
      </c>
      <c r="B50">
        <v>28</v>
      </c>
      <c r="C50" t="s">
        <v>0</v>
      </c>
      <c r="D50">
        <v>14</v>
      </c>
      <c r="E50" t="s">
        <v>2</v>
      </c>
      <c r="F50">
        <v>4</v>
      </c>
      <c r="G50">
        <v>3</v>
      </c>
      <c r="H50">
        <v>54576</v>
      </c>
      <c r="I50" s="1">
        <v>112.8</v>
      </c>
    </row>
    <row r="51" spans="1:9" x14ac:dyDescent="0.25">
      <c r="A51" t="s">
        <v>4</v>
      </c>
      <c r="B51">
        <v>28</v>
      </c>
      <c r="C51" t="s">
        <v>1</v>
      </c>
      <c r="D51">
        <v>16</v>
      </c>
      <c r="E51" t="s">
        <v>3</v>
      </c>
      <c r="F51">
        <v>3</v>
      </c>
      <c r="G51">
        <v>3</v>
      </c>
      <c r="H51">
        <v>51165</v>
      </c>
      <c r="I51" s="1">
        <v>56.4</v>
      </c>
    </row>
    <row r="52" spans="1:9" x14ac:dyDescent="0.25">
      <c r="A52" t="s">
        <v>4</v>
      </c>
      <c r="B52">
        <v>29</v>
      </c>
      <c r="C52" t="s">
        <v>0</v>
      </c>
      <c r="D52">
        <v>18</v>
      </c>
      <c r="E52" t="s">
        <v>3</v>
      </c>
      <c r="F52">
        <v>3</v>
      </c>
      <c r="G52">
        <v>3</v>
      </c>
      <c r="H52">
        <v>68220</v>
      </c>
      <c r="I52" s="1">
        <v>84.6</v>
      </c>
    </row>
    <row r="53" spans="1:9" x14ac:dyDescent="0.25">
      <c r="A53" t="s">
        <v>4</v>
      </c>
      <c r="B53">
        <v>29</v>
      </c>
      <c r="C53" t="s">
        <v>1</v>
      </c>
      <c r="D53">
        <v>14</v>
      </c>
      <c r="E53" t="s">
        <v>3</v>
      </c>
      <c r="F53">
        <v>2</v>
      </c>
      <c r="G53">
        <v>2</v>
      </c>
      <c r="H53">
        <v>46617</v>
      </c>
      <c r="I53" s="1">
        <v>37.6</v>
      </c>
    </row>
    <row r="54" spans="1:9" x14ac:dyDescent="0.25">
      <c r="A54" t="s">
        <v>4</v>
      </c>
      <c r="B54">
        <v>29</v>
      </c>
      <c r="C54" t="s">
        <v>1</v>
      </c>
      <c r="D54">
        <v>16</v>
      </c>
      <c r="E54" t="s">
        <v>3</v>
      </c>
      <c r="F54">
        <v>4</v>
      </c>
      <c r="G54">
        <v>3</v>
      </c>
      <c r="H54">
        <v>50028</v>
      </c>
      <c r="I54" s="1">
        <v>94</v>
      </c>
    </row>
    <row r="55" spans="1:9" x14ac:dyDescent="0.25">
      <c r="A55" t="s">
        <v>4</v>
      </c>
      <c r="B55">
        <v>30</v>
      </c>
      <c r="C55" t="s">
        <v>0</v>
      </c>
      <c r="D55">
        <v>14</v>
      </c>
      <c r="E55" t="s">
        <v>3</v>
      </c>
      <c r="F55">
        <v>4</v>
      </c>
      <c r="G55">
        <v>4</v>
      </c>
      <c r="H55">
        <v>46617</v>
      </c>
      <c r="I55" s="1">
        <v>141</v>
      </c>
    </row>
    <row r="56" spans="1:9" x14ac:dyDescent="0.25">
      <c r="A56" t="s">
        <v>4</v>
      </c>
      <c r="B56">
        <v>30</v>
      </c>
      <c r="C56" t="s">
        <v>0</v>
      </c>
      <c r="D56">
        <v>14</v>
      </c>
      <c r="E56" t="s">
        <v>2</v>
      </c>
      <c r="F56">
        <v>3</v>
      </c>
      <c r="G56">
        <v>3</v>
      </c>
      <c r="H56">
        <v>54576</v>
      </c>
      <c r="I56" s="1">
        <v>84.6</v>
      </c>
    </row>
    <row r="57" spans="1:9" x14ac:dyDescent="0.25">
      <c r="A57" t="s">
        <v>4</v>
      </c>
      <c r="B57">
        <v>31</v>
      </c>
      <c r="C57" t="s">
        <v>0</v>
      </c>
      <c r="D57">
        <v>14</v>
      </c>
      <c r="E57" t="s">
        <v>3</v>
      </c>
      <c r="F57">
        <v>2</v>
      </c>
      <c r="G57">
        <v>2</v>
      </c>
      <c r="H57">
        <v>54576</v>
      </c>
      <c r="I57" s="1">
        <v>47</v>
      </c>
    </row>
    <row r="58" spans="1:9" x14ac:dyDescent="0.25">
      <c r="A58" t="s">
        <v>4</v>
      </c>
      <c r="B58">
        <v>31</v>
      </c>
      <c r="C58" t="s">
        <v>1</v>
      </c>
      <c r="D58">
        <v>14</v>
      </c>
      <c r="E58" t="s">
        <v>2</v>
      </c>
      <c r="F58">
        <v>2</v>
      </c>
      <c r="G58">
        <v>2</v>
      </c>
      <c r="H58">
        <v>45480</v>
      </c>
      <c r="I58" s="1">
        <v>47</v>
      </c>
    </row>
    <row r="59" spans="1:9" x14ac:dyDescent="0.25">
      <c r="A59" t="s">
        <v>4</v>
      </c>
      <c r="B59">
        <v>32</v>
      </c>
      <c r="C59" t="s">
        <v>1</v>
      </c>
      <c r="D59">
        <v>14</v>
      </c>
      <c r="E59" t="s">
        <v>2</v>
      </c>
      <c r="F59">
        <v>3</v>
      </c>
      <c r="G59">
        <v>4</v>
      </c>
      <c r="H59">
        <v>46617</v>
      </c>
      <c r="I59" s="1">
        <v>112.8</v>
      </c>
    </row>
    <row r="60" spans="1:9" x14ac:dyDescent="0.25">
      <c r="A60" t="s">
        <v>4</v>
      </c>
      <c r="B60">
        <v>32</v>
      </c>
      <c r="C60" t="s">
        <v>0</v>
      </c>
      <c r="D60">
        <v>14</v>
      </c>
      <c r="E60" t="s">
        <v>3</v>
      </c>
      <c r="F60">
        <v>4</v>
      </c>
      <c r="G60">
        <v>3</v>
      </c>
      <c r="H60">
        <v>52302</v>
      </c>
      <c r="I60" s="1">
        <v>84.6</v>
      </c>
    </row>
    <row r="61" spans="1:9" x14ac:dyDescent="0.25">
      <c r="A61" t="s">
        <v>4</v>
      </c>
      <c r="B61">
        <v>33</v>
      </c>
      <c r="C61" t="s">
        <v>1</v>
      </c>
      <c r="D61">
        <v>16</v>
      </c>
      <c r="E61" t="s">
        <v>2</v>
      </c>
      <c r="F61">
        <v>2</v>
      </c>
      <c r="G61">
        <v>2</v>
      </c>
      <c r="H61">
        <v>55713</v>
      </c>
      <c r="I61" s="1">
        <v>37.6</v>
      </c>
    </row>
    <row r="62" spans="1:9" x14ac:dyDescent="0.25">
      <c r="A62" t="s">
        <v>4</v>
      </c>
      <c r="B62">
        <v>33</v>
      </c>
      <c r="C62" t="s">
        <v>1</v>
      </c>
      <c r="D62">
        <v>16</v>
      </c>
      <c r="E62" t="s">
        <v>3</v>
      </c>
      <c r="F62">
        <v>3</v>
      </c>
      <c r="G62">
        <v>3</v>
      </c>
      <c r="H62">
        <v>46617</v>
      </c>
      <c r="I62" s="1">
        <v>84.6</v>
      </c>
    </row>
    <row r="63" spans="1:9" x14ac:dyDescent="0.25">
      <c r="A63" t="s">
        <v>4</v>
      </c>
      <c r="B63">
        <v>34</v>
      </c>
      <c r="C63" t="s">
        <v>0</v>
      </c>
      <c r="D63">
        <v>16</v>
      </c>
      <c r="E63" t="s">
        <v>2</v>
      </c>
      <c r="F63">
        <v>4</v>
      </c>
      <c r="G63">
        <v>5</v>
      </c>
      <c r="H63">
        <v>51165</v>
      </c>
      <c r="I63" s="1">
        <v>169.2</v>
      </c>
    </row>
    <row r="64" spans="1:9" x14ac:dyDescent="0.25">
      <c r="A64" t="s">
        <v>4</v>
      </c>
      <c r="B64">
        <v>34</v>
      </c>
      <c r="C64" t="s">
        <v>1</v>
      </c>
      <c r="D64">
        <v>16</v>
      </c>
      <c r="E64" t="s">
        <v>2</v>
      </c>
      <c r="F64">
        <v>2</v>
      </c>
      <c r="G64">
        <v>2</v>
      </c>
      <c r="H64">
        <v>52302</v>
      </c>
      <c r="I64" s="1">
        <v>65.8</v>
      </c>
    </row>
    <row r="65" spans="1:9" x14ac:dyDescent="0.25">
      <c r="A65" t="s">
        <v>4</v>
      </c>
      <c r="B65">
        <v>35</v>
      </c>
      <c r="C65" t="s">
        <v>0</v>
      </c>
      <c r="D65">
        <v>16</v>
      </c>
      <c r="E65" t="s">
        <v>3</v>
      </c>
      <c r="F65">
        <v>4</v>
      </c>
      <c r="G65">
        <v>3</v>
      </c>
      <c r="H65">
        <v>48891</v>
      </c>
      <c r="I65" s="1">
        <v>84.6</v>
      </c>
    </row>
    <row r="66" spans="1:9" x14ac:dyDescent="0.25">
      <c r="A66" t="s">
        <v>4</v>
      </c>
      <c r="B66">
        <v>35</v>
      </c>
      <c r="C66" t="s">
        <v>1</v>
      </c>
      <c r="D66">
        <v>16</v>
      </c>
      <c r="E66" t="s">
        <v>3</v>
      </c>
      <c r="F66">
        <v>3</v>
      </c>
      <c r="G66">
        <v>3</v>
      </c>
      <c r="H66">
        <v>60261</v>
      </c>
      <c r="I66" s="1">
        <v>94</v>
      </c>
    </row>
    <row r="67" spans="1:9" x14ac:dyDescent="0.25">
      <c r="A67" t="s">
        <v>4</v>
      </c>
      <c r="B67">
        <v>35</v>
      </c>
      <c r="C67" t="s">
        <v>1</v>
      </c>
      <c r="D67">
        <v>18</v>
      </c>
      <c r="E67" t="s">
        <v>2</v>
      </c>
      <c r="F67">
        <v>3</v>
      </c>
      <c r="G67">
        <v>3</v>
      </c>
      <c r="H67">
        <v>67083</v>
      </c>
      <c r="I67" s="1">
        <v>84.6</v>
      </c>
    </row>
    <row r="68" spans="1:9" x14ac:dyDescent="0.25">
      <c r="A68" t="s">
        <v>4</v>
      </c>
      <c r="B68">
        <v>36</v>
      </c>
      <c r="C68" t="s">
        <v>0</v>
      </c>
      <c r="D68">
        <v>12</v>
      </c>
      <c r="E68" t="s">
        <v>2</v>
      </c>
      <c r="F68">
        <v>4</v>
      </c>
      <c r="G68">
        <v>3</v>
      </c>
      <c r="H68">
        <v>44343</v>
      </c>
      <c r="I68" s="1">
        <v>94</v>
      </c>
    </row>
    <row r="69" spans="1:9" x14ac:dyDescent="0.25">
      <c r="A69" t="s">
        <v>4</v>
      </c>
      <c r="B69">
        <v>37</v>
      </c>
      <c r="C69" t="s">
        <v>1</v>
      </c>
      <c r="D69">
        <v>16</v>
      </c>
      <c r="E69" t="s">
        <v>3</v>
      </c>
      <c r="F69">
        <v>3</v>
      </c>
      <c r="G69">
        <v>3</v>
      </c>
      <c r="H69">
        <v>37521</v>
      </c>
      <c r="I69" s="1">
        <v>84.6</v>
      </c>
    </row>
    <row r="70" spans="1:9" x14ac:dyDescent="0.25">
      <c r="A70" t="s">
        <v>4</v>
      </c>
      <c r="B70">
        <v>38</v>
      </c>
      <c r="C70" t="s">
        <v>0</v>
      </c>
      <c r="D70">
        <v>16</v>
      </c>
      <c r="E70" t="s">
        <v>3</v>
      </c>
      <c r="F70">
        <v>3</v>
      </c>
      <c r="G70">
        <v>3</v>
      </c>
      <c r="H70">
        <v>46617</v>
      </c>
      <c r="I70" s="1">
        <v>75.2</v>
      </c>
    </row>
    <row r="71" spans="1:9" x14ac:dyDescent="0.25">
      <c r="A71" t="s">
        <v>4</v>
      </c>
      <c r="B71">
        <v>38</v>
      </c>
      <c r="C71" t="s">
        <v>1</v>
      </c>
      <c r="D71">
        <v>14</v>
      </c>
      <c r="E71" t="s">
        <v>3</v>
      </c>
      <c r="F71">
        <v>2</v>
      </c>
      <c r="G71">
        <v>3</v>
      </c>
      <c r="H71">
        <v>54576</v>
      </c>
      <c r="I71" s="1">
        <v>56.4</v>
      </c>
    </row>
    <row r="72" spans="1:9" x14ac:dyDescent="0.25">
      <c r="A72" t="s">
        <v>4</v>
      </c>
      <c r="B72">
        <v>38</v>
      </c>
      <c r="C72" t="s">
        <v>0</v>
      </c>
      <c r="D72">
        <v>14</v>
      </c>
      <c r="E72" t="s">
        <v>2</v>
      </c>
      <c r="F72">
        <v>2</v>
      </c>
      <c r="G72">
        <v>3</v>
      </c>
      <c r="H72">
        <v>52302</v>
      </c>
      <c r="I72" s="1">
        <v>56.4</v>
      </c>
    </row>
    <row r="73" spans="1:9" x14ac:dyDescent="0.25">
      <c r="A73" t="s">
        <v>4</v>
      </c>
      <c r="B73">
        <v>38</v>
      </c>
      <c r="C73" t="s">
        <v>0</v>
      </c>
      <c r="D73">
        <v>16</v>
      </c>
      <c r="E73" t="s">
        <v>3</v>
      </c>
      <c r="F73">
        <v>3</v>
      </c>
      <c r="G73">
        <v>3</v>
      </c>
      <c r="H73">
        <v>56850</v>
      </c>
      <c r="I73" s="1">
        <v>75.2</v>
      </c>
    </row>
    <row r="74" spans="1:9" x14ac:dyDescent="0.25">
      <c r="A74" t="s">
        <v>4</v>
      </c>
      <c r="B74">
        <v>39</v>
      </c>
      <c r="C74" t="s">
        <v>0</v>
      </c>
      <c r="D74">
        <v>16</v>
      </c>
      <c r="E74" t="s">
        <v>3</v>
      </c>
      <c r="F74">
        <v>4</v>
      </c>
      <c r="G74">
        <v>4</v>
      </c>
      <c r="H74">
        <v>59124</v>
      </c>
      <c r="I74" s="1">
        <v>131.6</v>
      </c>
    </row>
    <row r="75" spans="1:9" x14ac:dyDescent="0.25">
      <c r="A75" t="s">
        <v>4</v>
      </c>
      <c r="B75">
        <v>40</v>
      </c>
      <c r="C75" t="s">
        <v>0</v>
      </c>
      <c r="D75">
        <v>16</v>
      </c>
      <c r="E75" t="s">
        <v>3</v>
      </c>
      <c r="F75">
        <v>3</v>
      </c>
      <c r="G75">
        <v>3</v>
      </c>
      <c r="H75">
        <v>61398</v>
      </c>
      <c r="I75" s="1">
        <v>65.8</v>
      </c>
    </row>
    <row r="76" spans="1:9" x14ac:dyDescent="0.25">
      <c r="A76" t="s">
        <v>4</v>
      </c>
      <c r="B76">
        <v>41</v>
      </c>
      <c r="C76" t="s">
        <v>0</v>
      </c>
      <c r="D76">
        <v>16</v>
      </c>
      <c r="E76" t="s">
        <v>3</v>
      </c>
      <c r="F76">
        <v>4</v>
      </c>
      <c r="G76">
        <v>3</v>
      </c>
      <c r="H76">
        <v>54576</v>
      </c>
      <c r="I76" s="1">
        <v>103.4</v>
      </c>
    </row>
    <row r="77" spans="1:9" x14ac:dyDescent="0.25">
      <c r="A77" t="s">
        <v>4</v>
      </c>
      <c r="B77">
        <v>43</v>
      </c>
      <c r="C77" t="s">
        <v>0</v>
      </c>
      <c r="D77">
        <v>16</v>
      </c>
      <c r="E77" t="s">
        <v>3</v>
      </c>
      <c r="F77">
        <v>3</v>
      </c>
      <c r="G77">
        <v>3</v>
      </c>
      <c r="H77">
        <v>53439</v>
      </c>
      <c r="I77" s="1">
        <v>65.8</v>
      </c>
    </row>
    <row r="78" spans="1:9" x14ac:dyDescent="0.25">
      <c r="A78" t="s">
        <v>4</v>
      </c>
      <c r="B78">
        <v>44</v>
      </c>
      <c r="C78" t="s">
        <v>1</v>
      </c>
      <c r="D78">
        <v>16</v>
      </c>
      <c r="E78" t="s">
        <v>2</v>
      </c>
      <c r="F78">
        <v>3</v>
      </c>
      <c r="G78">
        <v>4</v>
      </c>
      <c r="H78">
        <v>57987</v>
      </c>
      <c r="I78" s="1">
        <v>75.2</v>
      </c>
    </row>
    <row r="79" spans="1:9" x14ac:dyDescent="0.25">
      <c r="A79" t="s">
        <v>4</v>
      </c>
      <c r="B79">
        <v>46</v>
      </c>
      <c r="C79" t="s">
        <v>1</v>
      </c>
      <c r="D79">
        <v>16</v>
      </c>
      <c r="E79" t="s">
        <v>3</v>
      </c>
      <c r="F79">
        <v>3</v>
      </c>
      <c r="G79">
        <v>2</v>
      </c>
      <c r="H79">
        <v>60261</v>
      </c>
      <c r="I79" s="1">
        <v>47</v>
      </c>
    </row>
    <row r="80" spans="1:9" x14ac:dyDescent="0.25">
      <c r="A80" t="s">
        <v>4</v>
      </c>
      <c r="B80">
        <v>47</v>
      </c>
      <c r="C80" t="s">
        <v>0</v>
      </c>
      <c r="D80">
        <v>16</v>
      </c>
      <c r="E80" t="s">
        <v>3</v>
      </c>
      <c r="F80">
        <v>4</v>
      </c>
      <c r="G80">
        <v>3</v>
      </c>
      <c r="H80">
        <v>56850</v>
      </c>
      <c r="I80" s="1">
        <v>94</v>
      </c>
    </row>
    <row r="81" spans="1:9" x14ac:dyDescent="0.25">
      <c r="A81" t="s">
        <v>4</v>
      </c>
      <c r="B81">
        <v>50</v>
      </c>
      <c r="C81" t="s">
        <v>1</v>
      </c>
      <c r="D81">
        <v>16</v>
      </c>
      <c r="E81" t="s">
        <v>3</v>
      </c>
      <c r="F81">
        <v>3</v>
      </c>
      <c r="G81">
        <v>3</v>
      </c>
      <c r="H81">
        <v>64809</v>
      </c>
      <c r="I81" s="1">
        <v>65.8</v>
      </c>
    </row>
    <row r="82" spans="1:9" x14ac:dyDescent="0.25">
      <c r="A82" t="s">
        <v>5</v>
      </c>
      <c r="B82">
        <v>19</v>
      </c>
      <c r="C82" t="s">
        <v>0</v>
      </c>
      <c r="D82">
        <v>14</v>
      </c>
      <c r="E82" t="s">
        <v>2</v>
      </c>
      <c r="F82">
        <v>3</v>
      </c>
      <c r="G82">
        <v>3</v>
      </c>
      <c r="H82">
        <v>31836</v>
      </c>
      <c r="I82" s="1">
        <v>63.6</v>
      </c>
    </row>
    <row r="83" spans="1:9" x14ac:dyDescent="0.25">
      <c r="A83" t="s">
        <v>5</v>
      </c>
      <c r="B83">
        <v>20</v>
      </c>
      <c r="C83" t="s">
        <v>0</v>
      </c>
      <c r="D83">
        <v>14</v>
      </c>
      <c r="E83" t="s">
        <v>2</v>
      </c>
      <c r="F83">
        <v>2</v>
      </c>
      <c r="G83">
        <v>3</v>
      </c>
      <c r="H83">
        <v>32973</v>
      </c>
      <c r="I83" s="1">
        <v>53</v>
      </c>
    </row>
    <row r="84" spans="1:9" x14ac:dyDescent="0.25">
      <c r="A84" t="s">
        <v>5</v>
      </c>
      <c r="B84">
        <v>20</v>
      </c>
      <c r="C84" t="s">
        <v>1</v>
      </c>
      <c r="D84">
        <v>14</v>
      </c>
      <c r="E84" t="s">
        <v>3</v>
      </c>
      <c r="F84">
        <v>3</v>
      </c>
      <c r="G84">
        <v>3</v>
      </c>
      <c r="H84">
        <v>34110</v>
      </c>
      <c r="I84" s="1">
        <v>106</v>
      </c>
    </row>
    <row r="85" spans="1:9" x14ac:dyDescent="0.25">
      <c r="A85" t="s">
        <v>5</v>
      </c>
      <c r="B85">
        <v>20</v>
      </c>
      <c r="C85" t="s">
        <v>0</v>
      </c>
      <c r="D85">
        <v>14</v>
      </c>
      <c r="E85" t="s">
        <v>2</v>
      </c>
      <c r="F85">
        <v>3</v>
      </c>
      <c r="G85">
        <v>3</v>
      </c>
      <c r="H85">
        <v>38658</v>
      </c>
      <c r="I85" s="1">
        <v>95.4</v>
      </c>
    </row>
    <row r="86" spans="1:9" x14ac:dyDescent="0.25">
      <c r="A86" t="s">
        <v>5</v>
      </c>
      <c r="B86">
        <v>21</v>
      </c>
      <c r="C86" t="s">
        <v>1</v>
      </c>
      <c r="D86">
        <v>14</v>
      </c>
      <c r="E86" t="s">
        <v>3</v>
      </c>
      <c r="F86">
        <v>5</v>
      </c>
      <c r="G86">
        <v>4</v>
      </c>
      <c r="H86">
        <v>34110</v>
      </c>
      <c r="I86" s="1">
        <v>212</v>
      </c>
    </row>
    <row r="87" spans="1:9" x14ac:dyDescent="0.25">
      <c r="A87" t="s">
        <v>5</v>
      </c>
      <c r="B87">
        <v>21</v>
      </c>
      <c r="C87" t="s">
        <v>0</v>
      </c>
      <c r="D87">
        <v>16</v>
      </c>
      <c r="E87" t="s">
        <v>3</v>
      </c>
      <c r="F87">
        <v>2</v>
      </c>
      <c r="G87">
        <v>2</v>
      </c>
      <c r="H87">
        <v>34110</v>
      </c>
      <c r="I87" s="1">
        <v>42.4</v>
      </c>
    </row>
    <row r="88" spans="1:9" x14ac:dyDescent="0.25">
      <c r="A88" t="s">
        <v>5</v>
      </c>
      <c r="B88">
        <v>21</v>
      </c>
      <c r="C88" t="s">
        <v>0</v>
      </c>
      <c r="D88">
        <v>12</v>
      </c>
      <c r="E88" t="s">
        <v>3</v>
      </c>
      <c r="F88">
        <v>2</v>
      </c>
      <c r="G88">
        <v>2</v>
      </c>
      <c r="H88">
        <v>32973</v>
      </c>
      <c r="I88" s="1">
        <v>53</v>
      </c>
    </row>
    <row r="89" spans="1:9" x14ac:dyDescent="0.25">
      <c r="A89" t="s">
        <v>5</v>
      </c>
      <c r="B89">
        <v>23</v>
      </c>
      <c r="C89" t="s">
        <v>0</v>
      </c>
      <c r="D89">
        <v>14</v>
      </c>
      <c r="E89" t="s">
        <v>3</v>
      </c>
      <c r="F89">
        <v>3</v>
      </c>
      <c r="G89">
        <v>3</v>
      </c>
      <c r="H89">
        <v>36384</v>
      </c>
      <c r="I89" s="1">
        <v>95.4</v>
      </c>
    </row>
    <row r="90" spans="1:9" x14ac:dyDescent="0.25">
      <c r="A90" t="s">
        <v>5</v>
      </c>
      <c r="B90">
        <v>23</v>
      </c>
      <c r="C90" t="s">
        <v>0</v>
      </c>
      <c r="D90">
        <v>14</v>
      </c>
      <c r="E90" t="s">
        <v>3</v>
      </c>
      <c r="F90">
        <v>3</v>
      </c>
      <c r="G90">
        <v>3</v>
      </c>
      <c r="H90">
        <v>38658</v>
      </c>
      <c r="I90" s="1">
        <v>84.8</v>
      </c>
    </row>
    <row r="91" spans="1:9" x14ac:dyDescent="0.25">
      <c r="A91" t="s">
        <v>5</v>
      </c>
      <c r="B91">
        <v>23</v>
      </c>
      <c r="C91" t="s">
        <v>1</v>
      </c>
      <c r="D91">
        <v>16</v>
      </c>
      <c r="E91" t="s">
        <v>2</v>
      </c>
      <c r="F91">
        <v>3</v>
      </c>
      <c r="G91">
        <v>3</v>
      </c>
      <c r="H91">
        <v>45480</v>
      </c>
      <c r="I91" s="1">
        <v>95.4</v>
      </c>
    </row>
    <row r="92" spans="1:9" x14ac:dyDescent="0.25">
      <c r="A92" t="s">
        <v>5</v>
      </c>
      <c r="B92">
        <v>23</v>
      </c>
      <c r="C92" t="s">
        <v>0</v>
      </c>
      <c r="D92">
        <v>16</v>
      </c>
      <c r="E92" t="s">
        <v>3</v>
      </c>
      <c r="F92">
        <v>4</v>
      </c>
      <c r="G92">
        <v>3</v>
      </c>
      <c r="H92">
        <v>45480</v>
      </c>
      <c r="I92" s="1">
        <v>127.2</v>
      </c>
    </row>
    <row r="93" spans="1:9" x14ac:dyDescent="0.25">
      <c r="A93" t="s">
        <v>5</v>
      </c>
      <c r="B93">
        <v>23</v>
      </c>
      <c r="C93" t="s">
        <v>1</v>
      </c>
      <c r="D93">
        <v>16</v>
      </c>
      <c r="E93" t="s">
        <v>3</v>
      </c>
      <c r="F93">
        <v>3</v>
      </c>
      <c r="G93">
        <v>2</v>
      </c>
      <c r="H93">
        <v>43206</v>
      </c>
      <c r="I93" s="1">
        <v>74.2</v>
      </c>
    </row>
    <row r="94" spans="1:9" x14ac:dyDescent="0.25">
      <c r="A94" t="s">
        <v>5</v>
      </c>
      <c r="B94">
        <v>23</v>
      </c>
      <c r="C94" t="s">
        <v>1</v>
      </c>
      <c r="D94">
        <v>14</v>
      </c>
      <c r="E94" t="s">
        <v>2</v>
      </c>
      <c r="F94">
        <v>3</v>
      </c>
      <c r="G94">
        <v>2</v>
      </c>
      <c r="H94">
        <v>40932</v>
      </c>
      <c r="I94" s="1">
        <v>53</v>
      </c>
    </row>
    <row r="95" spans="1:9" x14ac:dyDescent="0.25">
      <c r="A95" t="s">
        <v>5</v>
      </c>
      <c r="B95">
        <v>23</v>
      </c>
      <c r="C95" t="s">
        <v>0</v>
      </c>
      <c r="D95">
        <v>16</v>
      </c>
      <c r="E95" t="s">
        <v>3</v>
      </c>
      <c r="F95">
        <v>3</v>
      </c>
      <c r="G95">
        <v>3</v>
      </c>
      <c r="H95">
        <v>45480</v>
      </c>
      <c r="I95" s="1">
        <v>63.6</v>
      </c>
    </row>
    <row r="96" spans="1:9" x14ac:dyDescent="0.25">
      <c r="A96" t="s">
        <v>5</v>
      </c>
      <c r="B96">
        <v>24</v>
      </c>
      <c r="C96" t="s">
        <v>1</v>
      </c>
      <c r="D96">
        <v>14</v>
      </c>
      <c r="E96" t="s">
        <v>2</v>
      </c>
      <c r="F96">
        <v>3</v>
      </c>
      <c r="G96">
        <v>2</v>
      </c>
      <c r="H96">
        <v>40932</v>
      </c>
      <c r="I96" s="1">
        <v>84.8</v>
      </c>
    </row>
    <row r="97" spans="1:9" x14ac:dyDescent="0.25">
      <c r="A97" t="s">
        <v>5</v>
      </c>
      <c r="B97">
        <v>24</v>
      </c>
      <c r="C97" t="s">
        <v>0</v>
      </c>
      <c r="D97">
        <v>14</v>
      </c>
      <c r="E97" t="s">
        <v>2</v>
      </c>
      <c r="F97">
        <v>3</v>
      </c>
      <c r="G97">
        <v>4</v>
      </c>
      <c r="H97">
        <v>48891</v>
      </c>
      <c r="I97" s="1">
        <v>106</v>
      </c>
    </row>
    <row r="98" spans="1:9" x14ac:dyDescent="0.25">
      <c r="A98" t="s">
        <v>5</v>
      </c>
      <c r="B98">
        <v>24</v>
      </c>
      <c r="C98" t="s">
        <v>1</v>
      </c>
      <c r="D98">
        <v>16</v>
      </c>
      <c r="E98" t="s">
        <v>2</v>
      </c>
      <c r="F98">
        <v>3</v>
      </c>
      <c r="G98">
        <v>3</v>
      </c>
      <c r="H98">
        <v>50028</v>
      </c>
      <c r="I98" s="1">
        <v>106</v>
      </c>
    </row>
    <row r="99" spans="1:9" x14ac:dyDescent="0.25">
      <c r="A99" t="s">
        <v>5</v>
      </c>
      <c r="B99">
        <v>25</v>
      </c>
      <c r="C99" t="s">
        <v>1</v>
      </c>
      <c r="D99">
        <v>14</v>
      </c>
      <c r="E99" t="s">
        <v>3</v>
      </c>
      <c r="F99">
        <v>2</v>
      </c>
      <c r="G99">
        <v>3</v>
      </c>
      <c r="H99">
        <v>45480</v>
      </c>
      <c r="I99" s="1">
        <v>84.8</v>
      </c>
    </row>
    <row r="100" spans="1:9" x14ac:dyDescent="0.25">
      <c r="A100" t="s">
        <v>5</v>
      </c>
      <c r="B100">
        <v>25</v>
      </c>
      <c r="C100" t="s">
        <v>1</v>
      </c>
      <c r="D100">
        <v>14</v>
      </c>
      <c r="E100" t="s">
        <v>2</v>
      </c>
      <c r="F100">
        <v>3</v>
      </c>
      <c r="G100">
        <v>4</v>
      </c>
      <c r="H100">
        <v>43206</v>
      </c>
      <c r="I100" s="1">
        <v>127.2</v>
      </c>
    </row>
    <row r="101" spans="1:9" x14ac:dyDescent="0.25">
      <c r="A101" t="s">
        <v>5</v>
      </c>
      <c r="B101">
        <v>25</v>
      </c>
      <c r="C101" t="s">
        <v>0</v>
      </c>
      <c r="D101">
        <v>16</v>
      </c>
      <c r="E101" t="s">
        <v>3</v>
      </c>
      <c r="F101">
        <v>2</v>
      </c>
      <c r="G101">
        <v>2</v>
      </c>
      <c r="H101">
        <v>52302</v>
      </c>
      <c r="I101" s="1">
        <v>42.4</v>
      </c>
    </row>
    <row r="102" spans="1:9" x14ac:dyDescent="0.25">
      <c r="A102" t="s">
        <v>5</v>
      </c>
      <c r="B102">
        <v>25</v>
      </c>
      <c r="C102" t="s">
        <v>1</v>
      </c>
      <c r="D102">
        <v>14</v>
      </c>
      <c r="E102" t="s">
        <v>3</v>
      </c>
      <c r="F102">
        <v>5</v>
      </c>
      <c r="G102">
        <v>3</v>
      </c>
      <c r="H102">
        <v>47754</v>
      </c>
      <c r="I102" s="1">
        <v>106</v>
      </c>
    </row>
    <row r="103" spans="1:9" x14ac:dyDescent="0.25">
      <c r="A103" t="s">
        <v>5</v>
      </c>
      <c r="B103">
        <v>25</v>
      </c>
      <c r="C103" t="s">
        <v>0</v>
      </c>
      <c r="D103">
        <v>14</v>
      </c>
      <c r="E103" t="s">
        <v>2</v>
      </c>
      <c r="F103">
        <v>3</v>
      </c>
      <c r="G103">
        <v>3</v>
      </c>
      <c r="H103">
        <v>45480</v>
      </c>
      <c r="I103" s="1">
        <v>95.4</v>
      </c>
    </row>
    <row r="104" spans="1:9" x14ac:dyDescent="0.25">
      <c r="A104" t="s">
        <v>5</v>
      </c>
      <c r="B104">
        <v>25</v>
      </c>
      <c r="C104" t="s">
        <v>1</v>
      </c>
      <c r="D104">
        <v>14</v>
      </c>
      <c r="E104" t="s">
        <v>2</v>
      </c>
      <c r="F104">
        <v>2</v>
      </c>
      <c r="G104">
        <v>3</v>
      </c>
      <c r="H104">
        <v>43206</v>
      </c>
      <c r="I104" s="1">
        <v>63.6</v>
      </c>
    </row>
    <row r="105" spans="1:9" x14ac:dyDescent="0.25">
      <c r="A105" t="s">
        <v>5</v>
      </c>
      <c r="B105">
        <v>25</v>
      </c>
      <c r="C105" t="s">
        <v>0</v>
      </c>
      <c r="D105">
        <v>14</v>
      </c>
      <c r="E105" t="s">
        <v>3</v>
      </c>
      <c r="F105">
        <v>4</v>
      </c>
      <c r="G105">
        <v>3</v>
      </c>
      <c r="H105">
        <v>45480</v>
      </c>
      <c r="I105" s="1">
        <v>169.6</v>
      </c>
    </row>
    <row r="106" spans="1:9" x14ac:dyDescent="0.25">
      <c r="A106" t="s">
        <v>5</v>
      </c>
      <c r="B106">
        <v>25</v>
      </c>
      <c r="C106" t="s">
        <v>0</v>
      </c>
      <c r="D106">
        <v>14</v>
      </c>
      <c r="E106" t="s">
        <v>3</v>
      </c>
      <c r="F106">
        <v>3</v>
      </c>
      <c r="G106">
        <v>4</v>
      </c>
      <c r="H106">
        <v>43206</v>
      </c>
      <c r="I106" s="1">
        <v>106</v>
      </c>
    </row>
    <row r="107" spans="1:9" x14ac:dyDescent="0.25">
      <c r="A107" t="s">
        <v>5</v>
      </c>
      <c r="B107">
        <v>25</v>
      </c>
      <c r="C107" t="s">
        <v>0</v>
      </c>
      <c r="D107">
        <v>16</v>
      </c>
      <c r="E107" t="s">
        <v>3</v>
      </c>
      <c r="F107">
        <v>2</v>
      </c>
      <c r="G107">
        <v>3</v>
      </c>
      <c r="H107">
        <v>50028</v>
      </c>
      <c r="I107" s="1">
        <v>53</v>
      </c>
    </row>
    <row r="108" spans="1:9" x14ac:dyDescent="0.25">
      <c r="A108" t="s">
        <v>5</v>
      </c>
      <c r="B108">
        <v>25</v>
      </c>
      <c r="C108" t="s">
        <v>1</v>
      </c>
      <c r="D108">
        <v>14</v>
      </c>
      <c r="E108" t="s">
        <v>2</v>
      </c>
      <c r="F108">
        <v>2</v>
      </c>
      <c r="G108">
        <v>2</v>
      </c>
      <c r="H108">
        <v>45480</v>
      </c>
      <c r="I108" s="1">
        <v>42.4</v>
      </c>
    </row>
    <row r="109" spans="1:9" x14ac:dyDescent="0.25">
      <c r="A109" t="s">
        <v>5</v>
      </c>
      <c r="B109">
        <v>25</v>
      </c>
      <c r="C109" t="s">
        <v>0</v>
      </c>
      <c r="D109">
        <v>14</v>
      </c>
      <c r="E109" t="s">
        <v>2</v>
      </c>
      <c r="F109">
        <v>4</v>
      </c>
      <c r="G109">
        <v>3</v>
      </c>
      <c r="H109">
        <v>48891</v>
      </c>
      <c r="I109" s="1">
        <v>127.2</v>
      </c>
    </row>
    <row r="110" spans="1:9" x14ac:dyDescent="0.25">
      <c r="A110" t="s">
        <v>5</v>
      </c>
      <c r="B110">
        <v>26</v>
      </c>
      <c r="C110" t="s">
        <v>1</v>
      </c>
      <c r="D110">
        <v>16</v>
      </c>
      <c r="E110" t="s">
        <v>3</v>
      </c>
      <c r="F110">
        <v>4</v>
      </c>
      <c r="G110">
        <v>3</v>
      </c>
      <c r="H110">
        <v>45480</v>
      </c>
      <c r="I110" s="1">
        <v>84.8</v>
      </c>
    </row>
    <row r="111" spans="1:9" x14ac:dyDescent="0.25">
      <c r="A111" t="s">
        <v>5</v>
      </c>
      <c r="B111">
        <v>26</v>
      </c>
      <c r="C111" t="s">
        <v>1</v>
      </c>
      <c r="D111">
        <v>16</v>
      </c>
      <c r="E111" t="s">
        <v>2</v>
      </c>
      <c r="F111">
        <v>4</v>
      </c>
      <c r="G111">
        <v>4</v>
      </c>
      <c r="H111">
        <v>50028</v>
      </c>
      <c r="I111" s="1">
        <v>127.2</v>
      </c>
    </row>
    <row r="112" spans="1:9" x14ac:dyDescent="0.25">
      <c r="A112" t="s">
        <v>5</v>
      </c>
      <c r="B112">
        <v>26</v>
      </c>
      <c r="C112" t="s">
        <v>0</v>
      </c>
      <c r="D112">
        <v>16</v>
      </c>
      <c r="E112" t="s">
        <v>2</v>
      </c>
      <c r="F112">
        <v>4</v>
      </c>
      <c r="G112">
        <v>3</v>
      </c>
      <c r="H112">
        <v>51165</v>
      </c>
      <c r="I112" s="1">
        <v>106</v>
      </c>
    </row>
    <row r="113" spans="1:9" x14ac:dyDescent="0.25">
      <c r="A113" t="s">
        <v>5</v>
      </c>
      <c r="B113">
        <v>27</v>
      </c>
      <c r="C113" t="s">
        <v>0</v>
      </c>
      <c r="D113">
        <v>14</v>
      </c>
      <c r="E113" t="s">
        <v>2</v>
      </c>
      <c r="F113">
        <v>4</v>
      </c>
      <c r="G113">
        <v>2</v>
      </c>
      <c r="H113">
        <v>45480</v>
      </c>
      <c r="I113" s="1">
        <v>53</v>
      </c>
    </row>
    <row r="114" spans="1:9" x14ac:dyDescent="0.25">
      <c r="A114" t="s">
        <v>5</v>
      </c>
      <c r="B114">
        <v>29</v>
      </c>
      <c r="C114" t="s">
        <v>1</v>
      </c>
      <c r="D114">
        <v>14</v>
      </c>
      <c r="E114" t="s">
        <v>3</v>
      </c>
      <c r="F114">
        <v>3</v>
      </c>
      <c r="G114">
        <v>3</v>
      </c>
      <c r="H114">
        <v>51165</v>
      </c>
      <c r="I114" s="1">
        <v>95.4</v>
      </c>
    </row>
    <row r="115" spans="1:9" x14ac:dyDescent="0.25">
      <c r="A115" t="s">
        <v>5</v>
      </c>
      <c r="B115">
        <v>30</v>
      </c>
      <c r="C115" t="s">
        <v>1</v>
      </c>
      <c r="D115">
        <v>14</v>
      </c>
      <c r="E115" t="s">
        <v>2</v>
      </c>
      <c r="F115">
        <v>3</v>
      </c>
      <c r="G115">
        <v>3</v>
      </c>
      <c r="H115">
        <v>57987</v>
      </c>
      <c r="I115" s="1">
        <v>74.2</v>
      </c>
    </row>
    <row r="116" spans="1:9" x14ac:dyDescent="0.25">
      <c r="A116" t="s">
        <v>5</v>
      </c>
      <c r="B116">
        <v>30</v>
      </c>
      <c r="C116" t="s">
        <v>1</v>
      </c>
      <c r="D116">
        <v>13</v>
      </c>
      <c r="E116" t="s">
        <v>2</v>
      </c>
      <c r="F116">
        <v>4</v>
      </c>
      <c r="G116">
        <v>3</v>
      </c>
      <c r="H116">
        <v>46617</v>
      </c>
      <c r="I116" s="1">
        <v>106</v>
      </c>
    </row>
    <row r="117" spans="1:9" x14ac:dyDescent="0.25">
      <c r="A117" t="s">
        <v>5</v>
      </c>
      <c r="B117">
        <v>31</v>
      </c>
      <c r="C117" t="s">
        <v>0</v>
      </c>
      <c r="D117">
        <v>16</v>
      </c>
      <c r="E117" t="s">
        <v>3</v>
      </c>
      <c r="F117">
        <v>3</v>
      </c>
      <c r="G117">
        <v>3</v>
      </c>
      <c r="H117">
        <v>52302</v>
      </c>
      <c r="I117" s="1">
        <v>95.4</v>
      </c>
    </row>
    <row r="118" spans="1:9" x14ac:dyDescent="0.25">
      <c r="A118" t="s">
        <v>5</v>
      </c>
      <c r="B118">
        <v>31</v>
      </c>
      <c r="C118" t="s">
        <v>1</v>
      </c>
      <c r="D118">
        <v>16</v>
      </c>
      <c r="E118" t="s">
        <v>3</v>
      </c>
      <c r="F118">
        <v>2</v>
      </c>
      <c r="G118">
        <v>3</v>
      </c>
      <c r="H118">
        <v>51165</v>
      </c>
      <c r="I118" s="1">
        <v>63.6</v>
      </c>
    </row>
    <row r="119" spans="1:9" x14ac:dyDescent="0.25">
      <c r="A119" t="s">
        <v>5</v>
      </c>
      <c r="B119">
        <v>31</v>
      </c>
      <c r="C119" t="s">
        <v>1</v>
      </c>
      <c r="D119">
        <v>18</v>
      </c>
      <c r="E119" t="s">
        <v>2</v>
      </c>
      <c r="F119">
        <v>2</v>
      </c>
      <c r="G119">
        <v>1</v>
      </c>
      <c r="H119">
        <v>65220</v>
      </c>
      <c r="I119" s="1">
        <v>21.2</v>
      </c>
    </row>
    <row r="120" spans="1:9" x14ac:dyDescent="0.25">
      <c r="A120" t="s">
        <v>5</v>
      </c>
      <c r="B120">
        <v>32</v>
      </c>
      <c r="C120" t="s">
        <v>0</v>
      </c>
      <c r="D120">
        <v>16</v>
      </c>
      <c r="E120" t="s">
        <v>2</v>
      </c>
      <c r="F120">
        <v>4</v>
      </c>
      <c r="G120">
        <v>3</v>
      </c>
      <c r="H120">
        <v>60261</v>
      </c>
      <c r="I120" s="1">
        <v>127.2</v>
      </c>
    </row>
    <row r="121" spans="1:9" x14ac:dyDescent="0.25">
      <c r="A121" t="s">
        <v>5</v>
      </c>
      <c r="B121">
        <v>32</v>
      </c>
      <c r="C121" t="s">
        <v>0</v>
      </c>
      <c r="D121">
        <v>16</v>
      </c>
      <c r="E121" t="s">
        <v>3</v>
      </c>
      <c r="F121">
        <v>3</v>
      </c>
      <c r="G121">
        <v>3</v>
      </c>
      <c r="H121">
        <v>53439</v>
      </c>
      <c r="I121" s="1">
        <v>95.4</v>
      </c>
    </row>
    <row r="122" spans="1:9" x14ac:dyDescent="0.25">
      <c r="A122" t="s">
        <v>5</v>
      </c>
      <c r="B122">
        <v>33</v>
      </c>
      <c r="C122" t="s">
        <v>0</v>
      </c>
      <c r="D122">
        <v>13</v>
      </c>
      <c r="E122" t="s">
        <v>3</v>
      </c>
      <c r="F122">
        <v>4</v>
      </c>
      <c r="G122">
        <v>4</v>
      </c>
      <c r="H122">
        <v>53439</v>
      </c>
      <c r="I122" s="1">
        <v>169.6</v>
      </c>
    </row>
    <row r="123" spans="1:9" x14ac:dyDescent="0.25">
      <c r="A123" t="s">
        <v>5</v>
      </c>
      <c r="B123">
        <v>33</v>
      </c>
      <c r="C123" t="s">
        <v>1</v>
      </c>
      <c r="D123">
        <v>16</v>
      </c>
      <c r="E123" t="s">
        <v>3</v>
      </c>
      <c r="F123">
        <v>2</v>
      </c>
      <c r="G123">
        <v>3</v>
      </c>
      <c r="H123">
        <v>50028</v>
      </c>
      <c r="I123" s="1">
        <v>84.8</v>
      </c>
    </row>
    <row r="124" spans="1:9" x14ac:dyDescent="0.25">
      <c r="A124" t="s">
        <v>5</v>
      </c>
      <c r="B124">
        <v>33</v>
      </c>
      <c r="C124" t="s">
        <v>0</v>
      </c>
      <c r="D124">
        <v>16</v>
      </c>
      <c r="E124" t="s">
        <v>3</v>
      </c>
      <c r="F124">
        <v>3</v>
      </c>
      <c r="G124">
        <v>3</v>
      </c>
      <c r="H124">
        <v>51165</v>
      </c>
      <c r="I124" s="1">
        <v>95.4</v>
      </c>
    </row>
    <row r="125" spans="1:9" x14ac:dyDescent="0.25">
      <c r="A125" t="s">
        <v>5</v>
      </c>
      <c r="B125">
        <v>33</v>
      </c>
      <c r="C125" t="s">
        <v>1</v>
      </c>
      <c r="D125">
        <v>16</v>
      </c>
      <c r="E125" t="s">
        <v>3</v>
      </c>
      <c r="F125">
        <v>5</v>
      </c>
      <c r="G125">
        <v>3</v>
      </c>
      <c r="H125">
        <v>53439</v>
      </c>
      <c r="I125" s="1">
        <v>95.4</v>
      </c>
    </row>
    <row r="126" spans="1:9" x14ac:dyDescent="0.25">
      <c r="A126" t="s">
        <v>5</v>
      </c>
      <c r="B126">
        <v>33</v>
      </c>
      <c r="C126" t="s">
        <v>1</v>
      </c>
      <c r="D126">
        <v>18</v>
      </c>
      <c r="E126" t="s">
        <v>2</v>
      </c>
      <c r="F126">
        <v>3</v>
      </c>
      <c r="G126">
        <v>4</v>
      </c>
      <c r="H126">
        <v>47754</v>
      </c>
      <c r="I126" s="1">
        <v>74.2</v>
      </c>
    </row>
    <row r="127" spans="1:9" x14ac:dyDescent="0.25">
      <c r="A127" t="s">
        <v>5</v>
      </c>
      <c r="B127">
        <v>34</v>
      </c>
      <c r="C127" t="s">
        <v>1</v>
      </c>
      <c r="D127">
        <v>16</v>
      </c>
      <c r="E127" t="s">
        <v>3</v>
      </c>
      <c r="F127">
        <v>4</v>
      </c>
      <c r="G127">
        <v>3</v>
      </c>
      <c r="H127">
        <v>64809</v>
      </c>
      <c r="I127" s="1">
        <v>95.4</v>
      </c>
    </row>
    <row r="128" spans="1:9" x14ac:dyDescent="0.25">
      <c r="A128" t="s">
        <v>5</v>
      </c>
      <c r="B128">
        <v>34</v>
      </c>
      <c r="C128" t="s">
        <v>0</v>
      </c>
      <c r="D128">
        <v>16</v>
      </c>
      <c r="E128" t="s">
        <v>3</v>
      </c>
      <c r="F128">
        <v>3</v>
      </c>
      <c r="G128">
        <v>4</v>
      </c>
      <c r="H128">
        <v>59124</v>
      </c>
      <c r="I128" s="1">
        <v>84.8</v>
      </c>
    </row>
    <row r="129" spans="1:9" x14ac:dyDescent="0.25">
      <c r="A129" t="s">
        <v>5</v>
      </c>
      <c r="B129">
        <v>34</v>
      </c>
      <c r="C129" t="s">
        <v>0</v>
      </c>
      <c r="D129">
        <v>15</v>
      </c>
      <c r="E129" t="s">
        <v>2</v>
      </c>
      <c r="F129">
        <v>3</v>
      </c>
      <c r="G129">
        <v>3</v>
      </c>
      <c r="H129">
        <v>67083</v>
      </c>
      <c r="I129" s="1">
        <v>84.8</v>
      </c>
    </row>
    <row r="130" spans="1:9" x14ac:dyDescent="0.25">
      <c r="A130" t="s">
        <v>5</v>
      </c>
      <c r="B130">
        <v>35</v>
      </c>
      <c r="C130" t="s">
        <v>1</v>
      </c>
      <c r="D130">
        <v>14</v>
      </c>
      <c r="E130" t="s">
        <v>3</v>
      </c>
      <c r="F130">
        <v>3</v>
      </c>
      <c r="G130">
        <v>2</v>
      </c>
      <c r="H130">
        <v>52302</v>
      </c>
      <c r="I130" s="1">
        <v>53</v>
      </c>
    </row>
    <row r="131" spans="1:9" x14ac:dyDescent="0.25">
      <c r="A131" t="s">
        <v>5</v>
      </c>
      <c r="B131">
        <v>35</v>
      </c>
      <c r="C131" t="s">
        <v>0</v>
      </c>
      <c r="D131">
        <v>16</v>
      </c>
      <c r="E131" t="s">
        <v>3</v>
      </c>
      <c r="F131">
        <v>3</v>
      </c>
      <c r="G131">
        <v>2</v>
      </c>
      <c r="H131">
        <v>53439</v>
      </c>
      <c r="I131" s="1">
        <v>53</v>
      </c>
    </row>
    <row r="132" spans="1:9" x14ac:dyDescent="0.25">
      <c r="A132" t="s">
        <v>5</v>
      </c>
      <c r="B132">
        <v>35</v>
      </c>
      <c r="C132" t="s">
        <v>1</v>
      </c>
      <c r="D132">
        <v>16</v>
      </c>
      <c r="E132" t="s">
        <v>2</v>
      </c>
      <c r="F132">
        <v>3</v>
      </c>
      <c r="G132">
        <v>2</v>
      </c>
      <c r="H132">
        <v>50028</v>
      </c>
      <c r="I132" s="1">
        <v>63.6</v>
      </c>
    </row>
    <row r="133" spans="1:9" x14ac:dyDescent="0.25">
      <c r="A133" t="s">
        <v>5</v>
      </c>
      <c r="B133">
        <v>35</v>
      </c>
      <c r="C133" t="s">
        <v>0</v>
      </c>
      <c r="D133">
        <v>16</v>
      </c>
      <c r="E133" t="s">
        <v>3</v>
      </c>
      <c r="F133">
        <v>3</v>
      </c>
      <c r="G133">
        <v>3</v>
      </c>
      <c r="H133">
        <v>53439</v>
      </c>
      <c r="I133" s="1">
        <v>95.4</v>
      </c>
    </row>
    <row r="134" spans="1:9" x14ac:dyDescent="0.25">
      <c r="A134" t="s">
        <v>5</v>
      </c>
      <c r="B134">
        <v>37</v>
      </c>
      <c r="C134" t="s">
        <v>1</v>
      </c>
      <c r="D134">
        <v>16</v>
      </c>
      <c r="E134" t="s">
        <v>3</v>
      </c>
      <c r="F134">
        <v>2</v>
      </c>
      <c r="G134">
        <v>3</v>
      </c>
      <c r="H134">
        <v>48891</v>
      </c>
      <c r="I134" s="1">
        <v>84.8</v>
      </c>
    </row>
    <row r="135" spans="1:9" x14ac:dyDescent="0.25">
      <c r="A135" t="s">
        <v>5</v>
      </c>
      <c r="B135">
        <v>38</v>
      </c>
      <c r="C135" t="s">
        <v>1</v>
      </c>
      <c r="D135">
        <v>16</v>
      </c>
      <c r="E135" t="s">
        <v>3</v>
      </c>
      <c r="F135">
        <v>4</v>
      </c>
      <c r="G135">
        <v>3</v>
      </c>
      <c r="H135">
        <v>62535</v>
      </c>
      <c r="I135" s="1">
        <v>84.8</v>
      </c>
    </row>
    <row r="136" spans="1:9" x14ac:dyDescent="0.25">
      <c r="A136" t="s">
        <v>5</v>
      </c>
      <c r="B136">
        <v>38</v>
      </c>
      <c r="C136" t="s">
        <v>0</v>
      </c>
      <c r="D136">
        <v>16</v>
      </c>
      <c r="E136" t="s">
        <v>3</v>
      </c>
      <c r="F136">
        <v>3</v>
      </c>
      <c r="G136">
        <v>3</v>
      </c>
      <c r="H136">
        <v>59124</v>
      </c>
      <c r="I136" s="1">
        <v>106</v>
      </c>
    </row>
    <row r="137" spans="1:9" x14ac:dyDescent="0.25">
      <c r="A137" t="s">
        <v>5</v>
      </c>
      <c r="B137">
        <v>40</v>
      </c>
      <c r="C137" t="s">
        <v>1</v>
      </c>
      <c r="D137">
        <v>16</v>
      </c>
      <c r="E137" t="s">
        <v>3</v>
      </c>
      <c r="F137">
        <v>3</v>
      </c>
      <c r="G137">
        <v>3</v>
      </c>
      <c r="H137">
        <v>61398</v>
      </c>
      <c r="I137" s="1">
        <v>84.8</v>
      </c>
    </row>
    <row r="138" spans="1:9" x14ac:dyDescent="0.25">
      <c r="A138" t="s">
        <v>5</v>
      </c>
      <c r="B138">
        <v>40</v>
      </c>
      <c r="C138" t="s">
        <v>1</v>
      </c>
      <c r="D138">
        <v>16</v>
      </c>
      <c r="E138" t="s">
        <v>2</v>
      </c>
      <c r="F138">
        <v>3</v>
      </c>
      <c r="G138">
        <v>3</v>
      </c>
      <c r="H138">
        <v>57987</v>
      </c>
      <c r="I138" s="1">
        <v>84.8</v>
      </c>
    </row>
    <row r="139" spans="1:9" x14ac:dyDescent="0.25">
      <c r="A139" t="s">
        <v>5</v>
      </c>
      <c r="B139">
        <v>40</v>
      </c>
      <c r="C139" t="s">
        <v>0</v>
      </c>
      <c r="D139">
        <v>16</v>
      </c>
      <c r="E139" t="s">
        <v>3</v>
      </c>
      <c r="F139">
        <v>3</v>
      </c>
      <c r="G139">
        <v>3</v>
      </c>
      <c r="H139">
        <v>64809</v>
      </c>
      <c r="I139" s="1">
        <v>95.4</v>
      </c>
    </row>
    <row r="140" spans="1:9" x14ac:dyDescent="0.25">
      <c r="A140" t="s">
        <v>5</v>
      </c>
      <c r="B140">
        <v>45</v>
      </c>
      <c r="C140" t="s">
        <v>0</v>
      </c>
      <c r="D140">
        <v>16</v>
      </c>
      <c r="E140" t="s">
        <v>3</v>
      </c>
      <c r="F140">
        <v>2</v>
      </c>
      <c r="G140">
        <v>2</v>
      </c>
      <c r="H140">
        <v>54576</v>
      </c>
      <c r="I140" s="1">
        <v>42.4</v>
      </c>
    </row>
    <row r="141" spans="1:9" x14ac:dyDescent="0.25">
      <c r="A141" t="s">
        <v>5</v>
      </c>
      <c r="B141">
        <v>48</v>
      </c>
      <c r="C141" t="s">
        <v>0</v>
      </c>
      <c r="D141">
        <v>16</v>
      </c>
      <c r="E141" t="s">
        <v>3</v>
      </c>
      <c r="F141">
        <v>2</v>
      </c>
      <c r="G141">
        <v>3</v>
      </c>
      <c r="H141">
        <v>57987</v>
      </c>
      <c r="I141" s="1">
        <v>63.6</v>
      </c>
    </row>
    <row r="142" spans="1:9" x14ac:dyDescent="0.25">
      <c r="A142" t="s">
        <v>6</v>
      </c>
      <c r="B142">
        <v>22</v>
      </c>
      <c r="C142" t="s">
        <v>0</v>
      </c>
      <c r="D142">
        <v>14</v>
      </c>
      <c r="E142" t="s">
        <v>2</v>
      </c>
      <c r="F142">
        <v>4</v>
      </c>
      <c r="G142">
        <v>3</v>
      </c>
      <c r="H142">
        <v>48658</v>
      </c>
      <c r="I142" s="1">
        <v>106</v>
      </c>
    </row>
    <row r="143" spans="1:9" x14ac:dyDescent="0.25">
      <c r="A143" t="s">
        <v>6</v>
      </c>
      <c r="B143">
        <v>22</v>
      </c>
      <c r="C143" t="s">
        <v>0</v>
      </c>
      <c r="D143">
        <v>16</v>
      </c>
      <c r="E143" t="s">
        <v>2</v>
      </c>
      <c r="F143">
        <v>3</v>
      </c>
      <c r="G143">
        <v>5</v>
      </c>
      <c r="H143">
        <v>54781</v>
      </c>
      <c r="I143" s="1">
        <v>120</v>
      </c>
    </row>
    <row r="144" spans="1:9" x14ac:dyDescent="0.25">
      <c r="A144" t="s">
        <v>6</v>
      </c>
      <c r="B144">
        <v>22</v>
      </c>
      <c r="C144" t="s">
        <v>0</v>
      </c>
      <c r="D144">
        <v>18</v>
      </c>
      <c r="E144" t="s">
        <v>2</v>
      </c>
      <c r="F144">
        <v>4</v>
      </c>
      <c r="G144">
        <v>5</v>
      </c>
      <c r="H144">
        <v>48556</v>
      </c>
      <c r="I144" s="1">
        <v>200</v>
      </c>
    </row>
    <row r="145" spans="1:9" x14ac:dyDescent="0.25">
      <c r="A145" t="s">
        <v>6</v>
      </c>
      <c r="B145">
        <v>23</v>
      </c>
      <c r="C145" t="s">
        <v>0</v>
      </c>
      <c r="D145">
        <v>16</v>
      </c>
      <c r="E145" t="s">
        <v>2</v>
      </c>
      <c r="F145">
        <v>4</v>
      </c>
      <c r="G145">
        <v>5</v>
      </c>
      <c r="H145">
        <v>58516</v>
      </c>
      <c r="I145" s="1">
        <v>140</v>
      </c>
    </row>
    <row r="146" spans="1:9" x14ac:dyDescent="0.25">
      <c r="A146" t="s">
        <v>6</v>
      </c>
      <c r="B146">
        <v>23</v>
      </c>
      <c r="C146" t="s">
        <v>1</v>
      </c>
      <c r="D146">
        <v>18</v>
      </c>
      <c r="E146" t="s">
        <v>2</v>
      </c>
      <c r="F146">
        <v>5</v>
      </c>
      <c r="G146">
        <v>4</v>
      </c>
      <c r="H146">
        <v>53536</v>
      </c>
      <c r="I146" s="1">
        <v>100</v>
      </c>
    </row>
    <row r="147" spans="1:9" x14ac:dyDescent="0.25">
      <c r="A147" t="s">
        <v>6</v>
      </c>
      <c r="B147">
        <v>23</v>
      </c>
      <c r="C147" t="s">
        <v>0</v>
      </c>
      <c r="D147">
        <v>16</v>
      </c>
      <c r="E147" t="s">
        <v>2</v>
      </c>
      <c r="F147">
        <v>4</v>
      </c>
      <c r="G147">
        <v>5</v>
      </c>
      <c r="H147">
        <v>48556</v>
      </c>
      <c r="I147" s="1">
        <v>100</v>
      </c>
    </row>
    <row r="148" spans="1:9" x14ac:dyDescent="0.25">
      <c r="A148" t="s">
        <v>6</v>
      </c>
      <c r="B148">
        <v>24</v>
      </c>
      <c r="C148" t="s">
        <v>0</v>
      </c>
      <c r="D148">
        <v>16</v>
      </c>
      <c r="E148" t="s">
        <v>2</v>
      </c>
      <c r="F148">
        <v>4</v>
      </c>
      <c r="G148">
        <v>5</v>
      </c>
      <c r="H148">
        <v>61006</v>
      </c>
      <c r="I148" s="1">
        <v>100</v>
      </c>
    </row>
    <row r="149" spans="1:9" x14ac:dyDescent="0.25">
      <c r="A149" t="s">
        <v>6</v>
      </c>
      <c r="B149">
        <v>24</v>
      </c>
      <c r="C149" t="s">
        <v>0</v>
      </c>
      <c r="D149">
        <v>18</v>
      </c>
      <c r="E149" t="s">
        <v>3</v>
      </c>
      <c r="F149">
        <v>4</v>
      </c>
      <c r="G149">
        <v>5</v>
      </c>
      <c r="H149">
        <v>57271</v>
      </c>
      <c r="I149" s="1">
        <v>80</v>
      </c>
    </row>
    <row r="150" spans="1:9" x14ac:dyDescent="0.25">
      <c r="A150" t="s">
        <v>6</v>
      </c>
      <c r="B150">
        <v>24</v>
      </c>
      <c r="C150" t="s">
        <v>1</v>
      </c>
      <c r="D150">
        <v>16</v>
      </c>
      <c r="E150" t="s">
        <v>2</v>
      </c>
      <c r="F150">
        <v>5</v>
      </c>
      <c r="G150">
        <v>5</v>
      </c>
      <c r="H150">
        <v>52291</v>
      </c>
      <c r="I150" s="1">
        <v>200</v>
      </c>
    </row>
    <row r="151" spans="1:9" x14ac:dyDescent="0.25">
      <c r="A151" t="s">
        <v>6</v>
      </c>
      <c r="B151">
        <v>24</v>
      </c>
      <c r="C151" t="s">
        <v>0</v>
      </c>
      <c r="D151">
        <v>16</v>
      </c>
      <c r="E151" t="s">
        <v>2</v>
      </c>
      <c r="F151">
        <v>5</v>
      </c>
      <c r="G151">
        <v>5</v>
      </c>
      <c r="H151">
        <v>49801</v>
      </c>
      <c r="I151" s="1">
        <v>160</v>
      </c>
    </row>
    <row r="152" spans="1:9" x14ac:dyDescent="0.25">
      <c r="A152" t="s">
        <v>6</v>
      </c>
      <c r="B152">
        <v>25</v>
      </c>
      <c r="C152" t="s">
        <v>0</v>
      </c>
      <c r="D152">
        <v>16</v>
      </c>
      <c r="E152" t="s">
        <v>3</v>
      </c>
      <c r="F152">
        <v>4</v>
      </c>
      <c r="G152">
        <v>5</v>
      </c>
      <c r="H152">
        <v>49801</v>
      </c>
      <c r="I152" s="1">
        <v>120</v>
      </c>
    </row>
    <row r="153" spans="1:9" x14ac:dyDescent="0.25">
      <c r="A153" t="s">
        <v>6</v>
      </c>
      <c r="B153">
        <v>25</v>
      </c>
      <c r="C153" t="s">
        <v>0</v>
      </c>
      <c r="D153">
        <v>16</v>
      </c>
      <c r="E153" t="s">
        <v>3</v>
      </c>
      <c r="F153">
        <v>4</v>
      </c>
      <c r="G153">
        <v>4</v>
      </c>
      <c r="H153">
        <v>62251</v>
      </c>
      <c r="I153" s="1">
        <v>160</v>
      </c>
    </row>
    <row r="154" spans="1:9" x14ac:dyDescent="0.25">
      <c r="A154" t="s">
        <v>6</v>
      </c>
      <c r="B154">
        <v>25</v>
      </c>
      <c r="C154" t="s">
        <v>1</v>
      </c>
      <c r="D154">
        <v>18</v>
      </c>
      <c r="E154" t="s">
        <v>3</v>
      </c>
      <c r="F154">
        <v>5</v>
      </c>
      <c r="G154">
        <v>5</v>
      </c>
      <c r="H154">
        <v>61006</v>
      </c>
      <c r="I154" s="1">
        <v>200</v>
      </c>
    </row>
    <row r="155" spans="1:9" x14ac:dyDescent="0.25">
      <c r="A155" t="s">
        <v>6</v>
      </c>
      <c r="B155">
        <v>25</v>
      </c>
      <c r="C155" t="s">
        <v>0</v>
      </c>
      <c r="D155">
        <v>18</v>
      </c>
      <c r="E155" t="s">
        <v>3</v>
      </c>
      <c r="F155">
        <v>4</v>
      </c>
      <c r="G155">
        <v>3</v>
      </c>
      <c r="H155">
        <v>64741</v>
      </c>
      <c r="I155" s="1">
        <v>100</v>
      </c>
    </row>
    <row r="156" spans="1:9" x14ac:dyDescent="0.25">
      <c r="A156" t="s">
        <v>6</v>
      </c>
      <c r="B156">
        <v>25</v>
      </c>
      <c r="C156" t="s">
        <v>0</v>
      </c>
      <c r="D156">
        <v>18</v>
      </c>
      <c r="E156" t="s">
        <v>3</v>
      </c>
      <c r="F156">
        <v>6</v>
      </c>
      <c r="G156">
        <v>4</v>
      </c>
      <c r="H156">
        <v>70966</v>
      </c>
      <c r="I156" s="1">
        <v>180</v>
      </c>
    </row>
    <row r="157" spans="1:9" x14ac:dyDescent="0.25">
      <c r="A157" t="s">
        <v>6</v>
      </c>
      <c r="B157">
        <v>25</v>
      </c>
      <c r="C157" t="s">
        <v>0</v>
      </c>
      <c r="D157">
        <v>18</v>
      </c>
      <c r="E157" t="s">
        <v>3</v>
      </c>
      <c r="F157">
        <v>6</v>
      </c>
      <c r="G157">
        <v>5</v>
      </c>
      <c r="H157">
        <v>75946</v>
      </c>
      <c r="I157" s="1">
        <v>240</v>
      </c>
    </row>
    <row r="158" spans="1:9" x14ac:dyDescent="0.25">
      <c r="A158" t="s">
        <v>6</v>
      </c>
      <c r="B158">
        <v>25</v>
      </c>
      <c r="C158" t="s">
        <v>0</v>
      </c>
      <c r="D158">
        <v>20</v>
      </c>
      <c r="E158" t="s">
        <v>3</v>
      </c>
      <c r="F158">
        <v>4</v>
      </c>
      <c r="G158">
        <v>5</v>
      </c>
      <c r="H158">
        <v>74701</v>
      </c>
      <c r="I158" s="1">
        <v>170</v>
      </c>
    </row>
    <row r="159" spans="1:9" x14ac:dyDescent="0.25">
      <c r="A159" t="s">
        <v>6</v>
      </c>
      <c r="B159">
        <v>26</v>
      </c>
      <c r="C159" t="s">
        <v>1</v>
      </c>
      <c r="D159">
        <v>21</v>
      </c>
      <c r="E159" t="s">
        <v>2</v>
      </c>
      <c r="F159">
        <v>4</v>
      </c>
      <c r="G159">
        <v>3</v>
      </c>
      <c r="H159">
        <v>69721</v>
      </c>
      <c r="I159" s="1">
        <v>100</v>
      </c>
    </row>
    <row r="160" spans="1:9" x14ac:dyDescent="0.25">
      <c r="A160" t="s">
        <v>6</v>
      </c>
      <c r="B160">
        <v>26</v>
      </c>
      <c r="C160" t="s">
        <v>0</v>
      </c>
      <c r="D160">
        <v>16</v>
      </c>
      <c r="E160" t="s">
        <v>3</v>
      </c>
      <c r="F160">
        <v>5</v>
      </c>
      <c r="G160">
        <v>4</v>
      </c>
      <c r="H160">
        <v>64741</v>
      </c>
      <c r="I160" s="1">
        <v>180</v>
      </c>
    </row>
    <row r="161" spans="1:9" x14ac:dyDescent="0.25">
      <c r="A161" t="s">
        <v>6</v>
      </c>
      <c r="B161">
        <v>27</v>
      </c>
      <c r="C161" t="s">
        <v>0</v>
      </c>
      <c r="D161">
        <v>16</v>
      </c>
      <c r="E161" t="s">
        <v>3</v>
      </c>
      <c r="F161">
        <v>4</v>
      </c>
      <c r="G161">
        <v>5</v>
      </c>
      <c r="H161">
        <v>83416</v>
      </c>
      <c r="I161" s="1">
        <v>160</v>
      </c>
    </row>
    <row r="162" spans="1:9" x14ac:dyDescent="0.25">
      <c r="A162" t="s">
        <v>6</v>
      </c>
      <c r="B162">
        <v>27</v>
      </c>
      <c r="C162" t="s">
        <v>0</v>
      </c>
      <c r="D162">
        <v>18</v>
      </c>
      <c r="E162" t="s">
        <v>2</v>
      </c>
      <c r="F162">
        <v>4</v>
      </c>
      <c r="G162">
        <v>3</v>
      </c>
      <c r="H162">
        <v>88396</v>
      </c>
      <c r="I162" s="1">
        <v>100</v>
      </c>
    </row>
    <row r="163" spans="1:9" x14ac:dyDescent="0.25">
      <c r="A163" t="s">
        <v>6</v>
      </c>
      <c r="B163">
        <v>27</v>
      </c>
      <c r="C163" t="s">
        <v>0</v>
      </c>
      <c r="D163">
        <v>21</v>
      </c>
      <c r="E163" t="s">
        <v>3</v>
      </c>
      <c r="F163">
        <v>4</v>
      </c>
      <c r="G163">
        <v>4</v>
      </c>
      <c r="H163">
        <v>90886</v>
      </c>
      <c r="I163" s="1">
        <v>100</v>
      </c>
    </row>
    <row r="164" spans="1:9" x14ac:dyDescent="0.25">
      <c r="A164" t="s">
        <v>6</v>
      </c>
      <c r="B164">
        <v>28</v>
      </c>
      <c r="C164" t="s">
        <v>1</v>
      </c>
      <c r="D164">
        <v>18</v>
      </c>
      <c r="E164" t="s">
        <v>3</v>
      </c>
      <c r="F164">
        <v>6</v>
      </c>
      <c r="G164">
        <v>5</v>
      </c>
      <c r="H164">
        <v>92131</v>
      </c>
      <c r="I164" s="1">
        <v>180</v>
      </c>
    </row>
    <row r="165" spans="1:9" x14ac:dyDescent="0.25">
      <c r="A165" t="s">
        <v>6</v>
      </c>
      <c r="B165">
        <v>28</v>
      </c>
      <c r="C165" t="s">
        <v>0</v>
      </c>
      <c r="D165">
        <v>18</v>
      </c>
      <c r="E165" t="s">
        <v>3</v>
      </c>
      <c r="F165">
        <v>7</v>
      </c>
      <c r="G165">
        <v>5</v>
      </c>
      <c r="H165">
        <v>77191</v>
      </c>
      <c r="I165" s="1">
        <v>180</v>
      </c>
    </row>
    <row r="166" spans="1:9" x14ac:dyDescent="0.25">
      <c r="A166" t="s">
        <v>6</v>
      </c>
      <c r="B166">
        <v>28</v>
      </c>
      <c r="C166" t="s">
        <v>0</v>
      </c>
      <c r="D166">
        <v>18</v>
      </c>
      <c r="E166" t="s">
        <v>2</v>
      </c>
      <c r="F166">
        <v>6</v>
      </c>
      <c r="G166">
        <v>5</v>
      </c>
      <c r="H166">
        <v>88396</v>
      </c>
      <c r="I166" s="1">
        <v>150</v>
      </c>
    </row>
    <row r="167" spans="1:9" x14ac:dyDescent="0.25">
      <c r="A167" t="s">
        <v>6</v>
      </c>
      <c r="B167">
        <v>29</v>
      </c>
      <c r="C167" t="s">
        <v>0</v>
      </c>
      <c r="D167">
        <v>18</v>
      </c>
      <c r="E167" t="s">
        <v>2</v>
      </c>
      <c r="F167">
        <v>5</v>
      </c>
      <c r="G167">
        <v>5</v>
      </c>
      <c r="H167">
        <v>52290</v>
      </c>
      <c r="I167" s="1">
        <v>180</v>
      </c>
    </row>
    <row r="168" spans="1:9" x14ac:dyDescent="0.25">
      <c r="A168" t="s">
        <v>6</v>
      </c>
      <c r="B168">
        <v>29</v>
      </c>
      <c r="C168" t="s">
        <v>0</v>
      </c>
      <c r="D168">
        <v>14</v>
      </c>
      <c r="E168" t="s">
        <v>3</v>
      </c>
      <c r="F168">
        <v>7</v>
      </c>
      <c r="G168">
        <v>5</v>
      </c>
      <c r="H168">
        <v>85906</v>
      </c>
      <c r="I168" s="1">
        <v>300</v>
      </c>
    </row>
    <row r="169" spans="1:9" x14ac:dyDescent="0.25">
      <c r="A169" t="s">
        <v>6</v>
      </c>
      <c r="B169">
        <v>30</v>
      </c>
      <c r="C169" t="s">
        <v>1</v>
      </c>
      <c r="D169">
        <v>16</v>
      </c>
      <c r="E169" t="s">
        <v>3</v>
      </c>
      <c r="F169">
        <v>6</v>
      </c>
      <c r="G169">
        <v>5</v>
      </c>
      <c r="H169">
        <v>90886</v>
      </c>
      <c r="I169" s="1">
        <v>280</v>
      </c>
    </row>
    <row r="170" spans="1:9" x14ac:dyDescent="0.25">
      <c r="A170" t="s">
        <v>6</v>
      </c>
      <c r="B170">
        <v>30</v>
      </c>
      <c r="C170" t="s">
        <v>0</v>
      </c>
      <c r="D170">
        <v>18</v>
      </c>
      <c r="E170" t="s">
        <v>3</v>
      </c>
      <c r="F170">
        <v>5</v>
      </c>
      <c r="G170">
        <v>4</v>
      </c>
      <c r="H170">
        <v>103336</v>
      </c>
      <c r="I170" s="1">
        <v>160</v>
      </c>
    </row>
    <row r="171" spans="1:9" x14ac:dyDescent="0.25">
      <c r="A171" t="s">
        <v>6</v>
      </c>
      <c r="B171">
        <v>30</v>
      </c>
      <c r="C171" t="s">
        <v>0</v>
      </c>
      <c r="D171">
        <v>18</v>
      </c>
      <c r="E171" t="s">
        <v>3</v>
      </c>
      <c r="F171">
        <v>5</v>
      </c>
      <c r="G171">
        <v>5</v>
      </c>
      <c r="H171">
        <v>99601</v>
      </c>
      <c r="I171" s="1">
        <v>150</v>
      </c>
    </row>
    <row r="172" spans="1:9" x14ac:dyDescent="0.25">
      <c r="A172" t="s">
        <v>6</v>
      </c>
      <c r="B172">
        <v>31</v>
      </c>
      <c r="C172" t="s">
        <v>0</v>
      </c>
      <c r="D172">
        <v>16</v>
      </c>
      <c r="E172" t="s">
        <v>3</v>
      </c>
      <c r="F172">
        <v>6</v>
      </c>
      <c r="G172">
        <v>5</v>
      </c>
      <c r="H172">
        <v>89641</v>
      </c>
      <c r="I172" s="1">
        <v>260</v>
      </c>
    </row>
    <row r="173" spans="1:9" x14ac:dyDescent="0.25">
      <c r="A173" t="s">
        <v>6</v>
      </c>
      <c r="B173">
        <v>33</v>
      </c>
      <c r="C173" t="s">
        <v>1</v>
      </c>
      <c r="D173">
        <v>18</v>
      </c>
      <c r="E173" t="s">
        <v>3</v>
      </c>
      <c r="F173">
        <v>4</v>
      </c>
      <c r="G173">
        <v>5</v>
      </c>
      <c r="H173">
        <v>95866</v>
      </c>
      <c r="I173" s="1">
        <v>200</v>
      </c>
    </row>
    <row r="174" spans="1:9" x14ac:dyDescent="0.25">
      <c r="A174" t="s">
        <v>6</v>
      </c>
      <c r="B174">
        <v>34</v>
      </c>
      <c r="C174" t="s">
        <v>0</v>
      </c>
      <c r="D174">
        <v>16</v>
      </c>
      <c r="E174" t="s">
        <v>2</v>
      </c>
      <c r="F174">
        <v>5</v>
      </c>
      <c r="G174">
        <v>5</v>
      </c>
      <c r="H174">
        <v>92131</v>
      </c>
      <c r="I174" s="1">
        <v>150</v>
      </c>
    </row>
    <row r="175" spans="1:9" x14ac:dyDescent="0.25">
      <c r="A175" t="s">
        <v>6</v>
      </c>
      <c r="B175">
        <v>35</v>
      </c>
      <c r="C175" t="s">
        <v>0</v>
      </c>
      <c r="D175">
        <v>16</v>
      </c>
      <c r="E175" t="s">
        <v>3</v>
      </c>
      <c r="F175">
        <v>4</v>
      </c>
      <c r="G175">
        <v>5</v>
      </c>
      <c r="H175">
        <v>92131</v>
      </c>
      <c r="I175" s="1">
        <v>360</v>
      </c>
    </row>
    <row r="176" spans="1:9" x14ac:dyDescent="0.25">
      <c r="A176" t="s">
        <v>6</v>
      </c>
      <c r="B176">
        <v>38</v>
      </c>
      <c r="C176" t="s">
        <v>0</v>
      </c>
      <c r="D176">
        <v>18</v>
      </c>
      <c r="E176" t="s">
        <v>3</v>
      </c>
      <c r="F176">
        <v>5</v>
      </c>
      <c r="G176">
        <v>5</v>
      </c>
      <c r="H176">
        <v>104581</v>
      </c>
      <c r="I176" s="1">
        <v>150</v>
      </c>
    </row>
    <row r="177" spans="1:9" x14ac:dyDescent="0.25">
      <c r="A177" t="s">
        <v>6</v>
      </c>
      <c r="B177">
        <v>40</v>
      </c>
      <c r="C177" t="s">
        <v>0</v>
      </c>
      <c r="D177">
        <v>21</v>
      </c>
      <c r="E177" t="s">
        <v>2</v>
      </c>
      <c r="F177">
        <v>6</v>
      </c>
      <c r="G177">
        <v>5</v>
      </c>
      <c r="H177">
        <v>83416</v>
      </c>
      <c r="I177" s="1">
        <v>200</v>
      </c>
    </row>
    <row r="178" spans="1:9" x14ac:dyDescent="0.25">
      <c r="A178" t="s">
        <v>6</v>
      </c>
      <c r="B178">
        <v>42</v>
      </c>
      <c r="C178" t="s">
        <v>0</v>
      </c>
      <c r="D178">
        <v>18</v>
      </c>
      <c r="E178" t="s">
        <v>2</v>
      </c>
      <c r="F178">
        <v>5</v>
      </c>
      <c r="G178">
        <v>4</v>
      </c>
      <c r="H178">
        <v>89641</v>
      </c>
      <c r="I178" s="1">
        <v>200</v>
      </c>
    </row>
    <row r="179" spans="1:9" x14ac:dyDescent="0.25">
      <c r="A179" t="s">
        <v>6</v>
      </c>
      <c r="B179">
        <v>45</v>
      </c>
      <c r="C179" t="s">
        <v>0</v>
      </c>
      <c r="D179">
        <v>16</v>
      </c>
      <c r="E179" t="s">
        <v>2</v>
      </c>
      <c r="F179">
        <v>5</v>
      </c>
      <c r="G179">
        <v>5</v>
      </c>
      <c r="H179">
        <v>90886</v>
      </c>
      <c r="I179" s="1">
        <v>160</v>
      </c>
    </row>
    <row r="180" spans="1:9" x14ac:dyDescent="0.25">
      <c r="A180" t="s">
        <v>6</v>
      </c>
      <c r="B180">
        <v>47</v>
      </c>
      <c r="C180" t="s">
        <v>0</v>
      </c>
      <c r="D180">
        <v>18</v>
      </c>
      <c r="E180" t="s">
        <v>3</v>
      </c>
      <c r="F180">
        <v>4</v>
      </c>
      <c r="G180">
        <v>5</v>
      </c>
      <c r="H180">
        <v>104581</v>
      </c>
      <c r="I180" s="1">
        <v>120</v>
      </c>
    </row>
    <row r="181" spans="1:9" x14ac:dyDescent="0.25">
      <c r="A181" s="2" t="s">
        <v>6</v>
      </c>
      <c r="B181" s="2">
        <v>48</v>
      </c>
      <c r="C181" s="2" t="s">
        <v>0</v>
      </c>
      <c r="D181" s="2">
        <v>18</v>
      </c>
      <c r="E181" s="2" t="s">
        <v>3</v>
      </c>
      <c r="F181" s="2">
        <v>4</v>
      </c>
      <c r="G181" s="2">
        <v>5</v>
      </c>
      <c r="H181" s="2">
        <v>95508</v>
      </c>
      <c r="I181" s="3">
        <v>180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topLeftCell="V1" zoomScale="90" zoomScaleNormal="90" workbookViewId="0">
      <selection activeCell="AI48" sqref="AI48"/>
    </sheetView>
  </sheetViews>
  <sheetFormatPr defaultRowHeight="15" x14ac:dyDescent="0.25"/>
  <cols>
    <col min="13" max="13" width="18.28515625" bestFit="1" customWidth="1"/>
  </cols>
  <sheetData>
    <row r="1" spans="1:24" x14ac:dyDescent="0.25">
      <c r="A1" s="11" t="s">
        <v>72</v>
      </c>
      <c r="B1" s="11" t="s">
        <v>66</v>
      </c>
      <c r="C1" t="s">
        <v>75</v>
      </c>
      <c r="K1" s="11" t="s">
        <v>73</v>
      </c>
      <c r="L1" s="11" t="s">
        <v>66</v>
      </c>
      <c r="M1" t="s">
        <v>76</v>
      </c>
      <c r="V1" s="11" t="s">
        <v>74</v>
      </c>
      <c r="W1" s="11" t="s">
        <v>66</v>
      </c>
      <c r="X1" t="s">
        <v>76</v>
      </c>
    </row>
    <row r="2" spans="1:24" x14ac:dyDescent="0.25">
      <c r="A2" s="13">
        <v>18</v>
      </c>
      <c r="B2" s="9">
        <v>1</v>
      </c>
      <c r="C2">
        <f>B2/180</f>
        <v>5.5555555555555558E-3</v>
      </c>
      <c r="K2" s="13">
        <v>12</v>
      </c>
      <c r="L2" s="9">
        <v>3</v>
      </c>
      <c r="M2">
        <f>L2/180</f>
        <v>1.6666666666666666E-2</v>
      </c>
      <c r="V2" s="13">
        <v>30000</v>
      </c>
      <c r="W2" s="9">
        <v>1</v>
      </c>
      <c r="X2">
        <f>W2/180</f>
        <v>5.5555555555555558E-3</v>
      </c>
    </row>
    <row r="3" spans="1:24" x14ac:dyDescent="0.25">
      <c r="A3" s="13">
        <v>20</v>
      </c>
      <c r="B3" s="9">
        <v>9</v>
      </c>
      <c r="C3">
        <f t="shared" ref="C3:C18" si="0">B3/180</f>
        <v>0.05</v>
      </c>
      <c r="K3" s="13">
        <v>13</v>
      </c>
      <c r="L3" s="9">
        <v>5</v>
      </c>
      <c r="M3">
        <f t="shared" ref="M3:M11" si="1">L3/180</f>
        <v>2.7777777777777776E-2</v>
      </c>
      <c r="V3" s="13">
        <v>35000</v>
      </c>
      <c r="W3" s="9">
        <v>13</v>
      </c>
      <c r="X3">
        <f t="shared" ref="X3:X17" si="2">W3/180</f>
        <v>7.2222222222222215E-2</v>
      </c>
    </row>
    <row r="4" spans="1:24" x14ac:dyDescent="0.25">
      <c r="A4" s="13">
        <v>22</v>
      </c>
      <c r="B4" s="9">
        <v>14</v>
      </c>
      <c r="C4">
        <f t="shared" si="0"/>
        <v>7.7777777777777779E-2</v>
      </c>
      <c r="K4" s="13">
        <v>14</v>
      </c>
      <c r="L4" s="9">
        <v>55</v>
      </c>
      <c r="M4">
        <f t="shared" si="1"/>
        <v>0.30555555555555558</v>
      </c>
      <c r="V4" s="13">
        <v>40000</v>
      </c>
      <c r="W4" s="9">
        <v>18</v>
      </c>
      <c r="X4">
        <f t="shared" si="2"/>
        <v>0.1</v>
      </c>
    </row>
    <row r="5" spans="1:24" x14ac:dyDescent="0.25">
      <c r="A5" s="13">
        <v>24</v>
      </c>
      <c r="B5" s="9">
        <v>30</v>
      </c>
      <c r="C5">
        <f t="shared" si="0"/>
        <v>0.16666666666666666</v>
      </c>
      <c r="K5" s="13">
        <v>15</v>
      </c>
      <c r="L5" s="9">
        <v>5</v>
      </c>
      <c r="M5">
        <f t="shared" si="1"/>
        <v>2.7777777777777776E-2</v>
      </c>
      <c r="V5" s="13">
        <v>45000</v>
      </c>
      <c r="W5" s="9">
        <v>17</v>
      </c>
      <c r="X5">
        <f t="shared" si="2"/>
        <v>9.4444444444444442E-2</v>
      </c>
    </row>
    <row r="6" spans="1:24" x14ac:dyDescent="0.25">
      <c r="A6" s="13">
        <v>26</v>
      </c>
      <c r="B6" s="9">
        <v>37</v>
      </c>
      <c r="C6">
        <f t="shared" si="0"/>
        <v>0.20555555555555555</v>
      </c>
      <c r="K6" s="13">
        <v>16</v>
      </c>
      <c r="L6" s="9">
        <v>85</v>
      </c>
      <c r="M6">
        <f t="shared" si="1"/>
        <v>0.47222222222222221</v>
      </c>
      <c r="V6" s="13">
        <v>50000</v>
      </c>
      <c r="W6" s="9">
        <v>34</v>
      </c>
      <c r="X6">
        <f t="shared" si="2"/>
        <v>0.18888888888888888</v>
      </c>
    </row>
    <row r="7" spans="1:24" x14ac:dyDescent="0.25">
      <c r="A7" s="13">
        <v>28</v>
      </c>
      <c r="B7" s="9">
        <v>16</v>
      </c>
      <c r="C7">
        <f t="shared" si="0"/>
        <v>8.8888888888888892E-2</v>
      </c>
      <c r="K7" s="13">
        <v>17</v>
      </c>
      <c r="L7" s="9">
        <v>0</v>
      </c>
      <c r="M7">
        <f t="shared" si="1"/>
        <v>0</v>
      </c>
      <c r="V7" s="13">
        <v>55000</v>
      </c>
      <c r="W7" s="9">
        <v>43</v>
      </c>
      <c r="X7">
        <f t="shared" si="2"/>
        <v>0.2388888888888889</v>
      </c>
    </row>
    <row r="8" spans="1:24" x14ac:dyDescent="0.25">
      <c r="A8" s="13">
        <v>30</v>
      </c>
      <c r="B8" s="9">
        <v>13</v>
      </c>
      <c r="C8">
        <f t="shared" si="0"/>
        <v>7.2222222222222215E-2</v>
      </c>
      <c r="K8" s="13">
        <v>18</v>
      </c>
      <c r="L8" s="9">
        <v>23</v>
      </c>
      <c r="M8">
        <f t="shared" si="1"/>
        <v>0.12777777777777777</v>
      </c>
      <c r="V8" s="13">
        <v>60000</v>
      </c>
      <c r="W8" s="9">
        <v>12</v>
      </c>
      <c r="X8">
        <f t="shared" si="2"/>
        <v>6.6666666666666666E-2</v>
      </c>
    </row>
    <row r="9" spans="1:24" x14ac:dyDescent="0.25">
      <c r="A9" s="13">
        <v>32</v>
      </c>
      <c r="B9" s="9">
        <v>10</v>
      </c>
      <c r="C9">
        <f t="shared" si="0"/>
        <v>5.5555555555555552E-2</v>
      </c>
      <c r="K9" s="13">
        <v>19</v>
      </c>
      <c r="L9" s="9">
        <v>0</v>
      </c>
      <c r="M9">
        <f t="shared" si="1"/>
        <v>0</v>
      </c>
      <c r="V9" s="13">
        <v>65000</v>
      </c>
      <c r="W9" s="9">
        <v>14</v>
      </c>
      <c r="X9">
        <f t="shared" si="2"/>
        <v>7.7777777777777779E-2</v>
      </c>
    </row>
    <row r="10" spans="1:24" x14ac:dyDescent="0.25">
      <c r="A10" s="13">
        <v>34</v>
      </c>
      <c r="B10" s="9">
        <v>14</v>
      </c>
      <c r="C10">
        <f t="shared" si="0"/>
        <v>7.7777777777777779E-2</v>
      </c>
      <c r="K10" s="13">
        <v>20</v>
      </c>
      <c r="L10" s="9">
        <v>1</v>
      </c>
      <c r="M10">
        <f t="shared" si="1"/>
        <v>5.5555555555555558E-3</v>
      </c>
      <c r="V10" s="13">
        <v>70000</v>
      </c>
      <c r="W10" s="9">
        <v>5</v>
      </c>
      <c r="X10">
        <f t="shared" si="2"/>
        <v>2.7777777777777776E-2</v>
      </c>
    </row>
    <row r="11" spans="1:24" x14ac:dyDescent="0.25">
      <c r="A11" s="13">
        <v>36</v>
      </c>
      <c r="B11" s="9">
        <v>9</v>
      </c>
      <c r="C11">
        <f t="shared" si="0"/>
        <v>0.05</v>
      </c>
      <c r="K11" s="13">
        <v>21</v>
      </c>
      <c r="L11" s="9">
        <v>3</v>
      </c>
      <c r="M11">
        <f t="shared" si="1"/>
        <v>1.6666666666666666E-2</v>
      </c>
      <c r="V11" s="13">
        <v>75000</v>
      </c>
      <c r="W11" s="9">
        <v>2</v>
      </c>
      <c r="X11">
        <f t="shared" si="2"/>
        <v>1.1111111111111112E-2</v>
      </c>
    </row>
    <row r="12" spans="1:24" ht="15.75" thickBot="1" x14ac:dyDescent="0.3">
      <c r="A12" s="13">
        <v>38</v>
      </c>
      <c r="B12" s="9">
        <v>9</v>
      </c>
      <c r="C12">
        <f t="shared" si="0"/>
        <v>0.05</v>
      </c>
      <c r="K12" s="10" t="s">
        <v>65</v>
      </c>
      <c r="L12" s="10">
        <v>0</v>
      </c>
      <c r="V12" s="13">
        <v>80000</v>
      </c>
      <c r="W12" s="9">
        <v>2</v>
      </c>
      <c r="X12">
        <f t="shared" si="2"/>
        <v>1.1111111111111112E-2</v>
      </c>
    </row>
    <row r="13" spans="1:24" x14ac:dyDescent="0.25">
      <c r="A13" s="13">
        <v>40</v>
      </c>
      <c r="B13" s="9">
        <v>6</v>
      </c>
      <c r="C13">
        <f t="shared" si="0"/>
        <v>3.3333333333333333E-2</v>
      </c>
      <c r="V13" s="13">
        <v>85000</v>
      </c>
      <c r="W13" s="9">
        <v>2</v>
      </c>
      <c r="X13">
        <f t="shared" si="2"/>
        <v>1.1111111111111112E-2</v>
      </c>
    </row>
    <row r="14" spans="1:24" x14ac:dyDescent="0.25">
      <c r="A14" s="13">
        <v>42</v>
      </c>
      <c r="B14" s="9">
        <v>2</v>
      </c>
      <c r="C14">
        <f t="shared" si="0"/>
        <v>1.1111111111111112E-2</v>
      </c>
      <c r="V14" s="13">
        <v>90000</v>
      </c>
      <c r="W14" s="9">
        <v>5</v>
      </c>
      <c r="X14">
        <f t="shared" si="2"/>
        <v>2.7777777777777776E-2</v>
      </c>
    </row>
    <row r="15" spans="1:24" x14ac:dyDescent="0.25">
      <c r="A15" s="13">
        <v>44</v>
      </c>
      <c r="B15" s="9">
        <v>2</v>
      </c>
      <c r="C15">
        <f t="shared" si="0"/>
        <v>1.1111111111111112E-2</v>
      </c>
      <c r="V15" s="13">
        <v>95000</v>
      </c>
      <c r="W15" s="9">
        <v>6</v>
      </c>
      <c r="X15">
        <f t="shared" si="2"/>
        <v>3.3333333333333333E-2</v>
      </c>
    </row>
    <row r="16" spans="1:24" x14ac:dyDescent="0.25">
      <c r="A16" s="13">
        <v>46</v>
      </c>
      <c r="B16" s="9">
        <v>3</v>
      </c>
      <c r="C16">
        <f t="shared" si="0"/>
        <v>1.6666666666666666E-2</v>
      </c>
      <c r="V16" s="13">
        <v>100000</v>
      </c>
      <c r="W16" s="9">
        <v>3</v>
      </c>
      <c r="X16">
        <f t="shared" si="2"/>
        <v>1.6666666666666666E-2</v>
      </c>
    </row>
    <row r="17" spans="1:24" x14ac:dyDescent="0.25">
      <c r="A17" s="13">
        <v>48</v>
      </c>
      <c r="B17" s="9">
        <v>4</v>
      </c>
      <c r="C17">
        <f t="shared" si="0"/>
        <v>2.2222222222222223E-2</v>
      </c>
      <c r="V17" s="13">
        <v>105000</v>
      </c>
      <c r="W17" s="9">
        <v>3</v>
      </c>
      <c r="X17">
        <f t="shared" si="2"/>
        <v>1.6666666666666666E-2</v>
      </c>
    </row>
    <row r="18" spans="1:24" ht="15.75" thickBot="1" x14ac:dyDescent="0.3">
      <c r="A18" s="13">
        <v>50</v>
      </c>
      <c r="B18" s="9">
        <v>1</v>
      </c>
      <c r="C18">
        <f t="shared" si="0"/>
        <v>5.5555555555555558E-3</v>
      </c>
      <c r="V18" s="10" t="s">
        <v>65</v>
      </c>
      <c r="W18" s="10">
        <v>0</v>
      </c>
    </row>
    <row r="19" spans="1:24" ht="15.75" thickBot="1" x14ac:dyDescent="0.3">
      <c r="A19" s="10" t="s">
        <v>65</v>
      </c>
      <c r="B19" s="10">
        <v>0</v>
      </c>
    </row>
    <row r="20" spans="1:24" ht="15.75" thickBot="1" x14ac:dyDescent="0.3"/>
    <row r="21" spans="1:24" x14ac:dyDescent="0.25">
      <c r="V21" s="11" t="s">
        <v>74</v>
      </c>
      <c r="W21" s="11" t="s">
        <v>66</v>
      </c>
    </row>
    <row r="22" spans="1:24" x14ac:dyDescent="0.25">
      <c r="V22" s="13">
        <v>30000</v>
      </c>
      <c r="W22" s="9">
        <v>1</v>
      </c>
    </row>
    <row r="23" spans="1:24" x14ac:dyDescent="0.25">
      <c r="V23" s="13">
        <v>35000</v>
      </c>
      <c r="W23" s="9">
        <v>13</v>
      </c>
    </row>
    <row r="24" spans="1:24" x14ac:dyDescent="0.25">
      <c r="V24" s="13">
        <v>40000</v>
      </c>
      <c r="W24" s="9">
        <v>18</v>
      </c>
    </row>
    <row r="25" spans="1:24" x14ac:dyDescent="0.25">
      <c r="V25" s="13">
        <v>45000</v>
      </c>
      <c r="W25" s="9">
        <v>17</v>
      </c>
    </row>
    <row r="26" spans="1:24" x14ac:dyDescent="0.25">
      <c r="V26" s="13">
        <v>50000</v>
      </c>
      <c r="W26" s="9">
        <v>29</v>
      </c>
    </row>
    <row r="27" spans="1:24" x14ac:dyDescent="0.25">
      <c r="V27" s="13">
        <v>55000</v>
      </c>
      <c r="W27" s="9">
        <v>39</v>
      </c>
    </row>
    <row r="28" spans="1:24" x14ac:dyDescent="0.25">
      <c r="V28" s="13">
        <v>60000</v>
      </c>
      <c r="W28" s="9">
        <v>10</v>
      </c>
    </row>
    <row r="29" spans="1:24" x14ac:dyDescent="0.25">
      <c r="V29" s="13">
        <v>65000</v>
      </c>
      <c r="W29" s="9">
        <v>9</v>
      </c>
    </row>
    <row r="30" spans="1:24" x14ac:dyDescent="0.25">
      <c r="V30" s="13">
        <v>70000</v>
      </c>
      <c r="W30" s="9">
        <v>4</v>
      </c>
    </row>
    <row r="31" spans="1:24" x14ac:dyDescent="0.25">
      <c r="V31" s="13">
        <v>75000</v>
      </c>
      <c r="W31" s="9">
        <v>0</v>
      </c>
    </row>
    <row r="32" spans="1:24" x14ac:dyDescent="0.25">
      <c r="V32" s="13">
        <v>80000</v>
      </c>
      <c r="W32" s="9">
        <v>0</v>
      </c>
    </row>
    <row r="33" spans="22:23" x14ac:dyDescent="0.25">
      <c r="V33" s="13">
        <v>85000</v>
      </c>
      <c r="W33" s="9">
        <v>0</v>
      </c>
    </row>
    <row r="34" spans="22:23" x14ac:dyDescent="0.25">
      <c r="V34" s="13">
        <v>90000</v>
      </c>
      <c r="W34" s="9">
        <v>0</v>
      </c>
    </row>
    <row r="35" spans="22:23" x14ac:dyDescent="0.25">
      <c r="V35" s="13">
        <v>95000</v>
      </c>
      <c r="W35" s="9">
        <v>0</v>
      </c>
    </row>
    <row r="36" spans="22:23" x14ac:dyDescent="0.25">
      <c r="V36" s="13">
        <v>100000</v>
      </c>
      <c r="W36" s="9">
        <v>0</v>
      </c>
    </row>
    <row r="37" spans="22:23" x14ac:dyDescent="0.25">
      <c r="V37" s="13">
        <v>105000</v>
      </c>
      <c r="W37" s="9">
        <v>0</v>
      </c>
    </row>
    <row r="38" spans="22:23" ht="15.75" thickBot="1" x14ac:dyDescent="0.3">
      <c r="V38" s="10" t="s">
        <v>65</v>
      </c>
      <c r="W38" s="10">
        <v>0</v>
      </c>
    </row>
    <row r="39" spans="22:23" ht="15.75" thickBot="1" x14ac:dyDescent="0.3"/>
    <row r="40" spans="22:23" x14ac:dyDescent="0.25">
      <c r="V40" s="11" t="s">
        <v>74</v>
      </c>
      <c r="W40" s="11" t="s">
        <v>66</v>
      </c>
    </row>
    <row r="41" spans="22:23" x14ac:dyDescent="0.25">
      <c r="V41" s="13">
        <v>30000</v>
      </c>
      <c r="W41" s="9">
        <v>0</v>
      </c>
    </row>
    <row r="42" spans="22:23" x14ac:dyDescent="0.25">
      <c r="V42" s="13">
        <v>35000</v>
      </c>
      <c r="W42" s="9">
        <v>0</v>
      </c>
    </row>
    <row r="43" spans="22:23" x14ac:dyDescent="0.25">
      <c r="V43" s="13">
        <v>40000</v>
      </c>
      <c r="W43" s="9">
        <v>0</v>
      </c>
    </row>
    <row r="44" spans="22:23" x14ac:dyDescent="0.25">
      <c r="V44" s="13">
        <v>45000</v>
      </c>
      <c r="W44" s="9">
        <v>0</v>
      </c>
    </row>
    <row r="45" spans="22:23" x14ac:dyDescent="0.25">
      <c r="V45" s="13">
        <v>50000</v>
      </c>
      <c r="W45" s="9">
        <v>5</v>
      </c>
    </row>
    <row r="46" spans="22:23" x14ac:dyDescent="0.25">
      <c r="V46" s="13">
        <v>55000</v>
      </c>
      <c r="W46" s="9">
        <v>4</v>
      </c>
    </row>
    <row r="47" spans="22:23" x14ac:dyDescent="0.25">
      <c r="V47" s="13">
        <v>60000</v>
      </c>
      <c r="W47" s="9">
        <v>2</v>
      </c>
    </row>
    <row r="48" spans="22:23" x14ac:dyDescent="0.25">
      <c r="V48" s="13">
        <v>65000</v>
      </c>
      <c r="W48" s="9">
        <v>5</v>
      </c>
    </row>
    <row r="49" spans="22:23" x14ac:dyDescent="0.25">
      <c r="V49" s="13">
        <v>70000</v>
      </c>
      <c r="W49" s="9">
        <v>1</v>
      </c>
    </row>
    <row r="50" spans="22:23" x14ac:dyDescent="0.25">
      <c r="V50" s="13">
        <v>75000</v>
      </c>
      <c r="W50" s="9">
        <v>2</v>
      </c>
    </row>
    <row r="51" spans="22:23" x14ac:dyDescent="0.25">
      <c r="V51" s="13">
        <v>80000</v>
      </c>
      <c r="W51" s="9">
        <v>2</v>
      </c>
    </row>
    <row r="52" spans="22:23" x14ac:dyDescent="0.25">
      <c r="V52" s="13">
        <v>85000</v>
      </c>
      <c r="W52" s="9">
        <v>2</v>
      </c>
    </row>
    <row r="53" spans="22:23" x14ac:dyDescent="0.25">
      <c r="V53" s="13">
        <v>90000</v>
      </c>
      <c r="W53" s="9">
        <v>5</v>
      </c>
    </row>
    <row r="54" spans="22:23" x14ac:dyDescent="0.25">
      <c r="V54" s="13">
        <v>95000</v>
      </c>
      <c r="W54" s="9">
        <v>6</v>
      </c>
    </row>
    <row r="55" spans="22:23" x14ac:dyDescent="0.25">
      <c r="V55" s="13">
        <v>100000</v>
      </c>
      <c r="W55" s="9">
        <v>3</v>
      </c>
    </row>
    <row r="56" spans="22:23" x14ac:dyDescent="0.25">
      <c r="V56" s="13">
        <v>105000</v>
      </c>
      <c r="W56" s="9">
        <v>3</v>
      </c>
    </row>
    <row r="57" spans="22:23" ht="15.75" thickBot="1" x14ac:dyDescent="0.3">
      <c r="V57" s="10" t="s">
        <v>65</v>
      </c>
      <c r="W57" s="10">
        <v>0</v>
      </c>
    </row>
  </sheetData>
  <sortState ref="V41:V56">
    <sortCondition ref="V41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RowHeight="15" x14ac:dyDescent="0.25"/>
  <cols>
    <col min="1" max="1" width="21.42578125" bestFit="1" customWidth="1"/>
    <col min="2" max="2" width="12.7109375" bestFit="1" customWidth="1"/>
  </cols>
  <sheetData>
    <row r="1" spans="1:11" x14ac:dyDescent="0.25">
      <c r="A1" s="11"/>
      <c r="B1" s="11" t="s">
        <v>16</v>
      </c>
      <c r="C1" s="11" t="s">
        <v>19</v>
      </c>
      <c r="D1" s="11" t="s">
        <v>8</v>
      </c>
      <c r="E1" s="11" t="s">
        <v>10</v>
      </c>
      <c r="F1" s="11" t="s">
        <v>17</v>
      </c>
      <c r="G1" s="11" t="s">
        <v>12</v>
      </c>
      <c r="H1" s="11" t="s">
        <v>13</v>
      </c>
      <c r="I1" s="11" t="s">
        <v>14</v>
      </c>
      <c r="J1" s="11" t="s">
        <v>18</v>
      </c>
      <c r="K1" s="11" t="s">
        <v>15</v>
      </c>
    </row>
    <row r="2" spans="1:11" x14ac:dyDescent="0.25">
      <c r="A2" s="9" t="s">
        <v>16</v>
      </c>
      <c r="B2" s="9">
        <v>1</v>
      </c>
      <c r="C2" s="9"/>
      <c r="D2" s="9"/>
      <c r="E2" s="9"/>
      <c r="F2" s="9"/>
      <c r="G2" s="9"/>
      <c r="H2" s="9"/>
      <c r="I2" s="9"/>
      <c r="J2" s="9"/>
      <c r="K2" s="9"/>
    </row>
    <row r="3" spans="1:11" x14ac:dyDescent="0.25">
      <c r="A3" s="9" t="s">
        <v>19</v>
      </c>
      <c r="B3" s="9">
        <v>-0.37796447300922731</v>
      </c>
      <c r="C3" s="9">
        <v>1</v>
      </c>
      <c r="D3" s="9"/>
      <c r="E3" s="9"/>
      <c r="F3" s="9"/>
      <c r="G3" s="9"/>
      <c r="H3" s="9"/>
      <c r="I3" s="9"/>
      <c r="J3" s="9"/>
      <c r="K3" s="9"/>
    </row>
    <row r="4" spans="1:11" x14ac:dyDescent="0.25">
      <c r="A4" s="9" t="s">
        <v>8</v>
      </c>
      <c r="B4" s="9">
        <v>1.134681323517636E-2</v>
      </c>
      <c r="C4" s="9">
        <v>2.4016676794698644E-2</v>
      </c>
      <c r="D4" s="9">
        <v>1</v>
      </c>
      <c r="E4" s="9"/>
      <c r="F4" s="9"/>
      <c r="G4" s="9"/>
      <c r="H4" s="9"/>
      <c r="I4" s="9"/>
      <c r="J4" s="9"/>
      <c r="K4" s="9"/>
    </row>
    <row r="5" spans="1:11" x14ac:dyDescent="0.25">
      <c r="A5" s="9" t="s">
        <v>10</v>
      </c>
      <c r="B5" s="9">
        <v>-0.19976128470158533</v>
      </c>
      <c r="C5" s="9">
        <v>0.58100224328810768</v>
      </c>
      <c r="D5" s="9">
        <v>0.28049566694238359</v>
      </c>
      <c r="E5" s="9">
        <v>1</v>
      </c>
      <c r="F5" s="9"/>
      <c r="G5" s="9"/>
      <c r="H5" s="9"/>
      <c r="I5" s="9"/>
      <c r="J5" s="9"/>
      <c r="K5" s="9"/>
    </row>
    <row r="6" spans="1:11" x14ac:dyDescent="0.25">
      <c r="A6" s="9" t="s">
        <v>17</v>
      </c>
      <c r="B6" s="9">
        <v>-8.7489154909169392E-2</v>
      </c>
      <c r="C6" s="9">
        <v>0.2675485015731594</v>
      </c>
      <c r="D6" s="9">
        <v>2.7543553671071905E-2</v>
      </c>
      <c r="E6" s="9">
        <v>9.408874688374097E-2</v>
      </c>
      <c r="F6" s="9">
        <v>1</v>
      </c>
      <c r="G6" s="9"/>
      <c r="H6" s="9"/>
      <c r="I6" s="9"/>
      <c r="J6" s="9"/>
      <c r="K6" s="9"/>
    </row>
    <row r="7" spans="1:11" x14ac:dyDescent="0.25">
      <c r="A7" s="9" t="s">
        <v>12</v>
      </c>
      <c r="B7" s="9">
        <v>-0.25419779843663998</v>
      </c>
      <c r="C7" s="9">
        <v>0.65195607199928507</v>
      </c>
      <c r="D7" s="9">
        <v>1.506446936285365E-2</v>
      </c>
      <c r="E7" s="9">
        <v>0.39515521908092449</v>
      </c>
      <c r="F7" s="9">
        <v>0.21442392648637407</v>
      </c>
      <c r="G7" s="9">
        <v>1</v>
      </c>
      <c r="H7" s="9"/>
      <c r="I7" s="9"/>
      <c r="J7" s="9"/>
      <c r="K7" s="9"/>
    </row>
    <row r="8" spans="1:11" x14ac:dyDescent="0.25">
      <c r="A8" s="9" t="s">
        <v>13</v>
      </c>
      <c r="B8" s="9">
        <v>-0.30401490220307398</v>
      </c>
      <c r="C8" s="9">
        <v>0.73447204968944146</v>
      </c>
      <c r="D8" s="9">
        <v>6.1104541813841069E-2</v>
      </c>
      <c r="E8" s="9">
        <v>0.41058079013042326</v>
      </c>
      <c r="F8" s="9">
        <v>0.25460893066170676</v>
      </c>
      <c r="G8" s="9">
        <v>0.66860556802562798</v>
      </c>
      <c r="H8" s="9">
        <v>1</v>
      </c>
      <c r="I8" s="9"/>
      <c r="J8" s="9"/>
      <c r="K8" s="9"/>
    </row>
    <row r="9" spans="1:11" x14ac:dyDescent="0.25">
      <c r="A9" s="9" t="s">
        <v>14</v>
      </c>
      <c r="B9" s="9">
        <v>-0.20387126651128393</v>
      </c>
      <c r="C9" s="9">
        <v>0.70536779213052958</v>
      </c>
      <c r="D9" s="9">
        <v>0.51341368512083307</v>
      </c>
      <c r="E9" s="9">
        <v>0.6258273463351709</v>
      </c>
      <c r="F9" s="9">
        <v>0.20205258146837324</v>
      </c>
      <c r="G9" s="9">
        <v>0.5195372321137095</v>
      </c>
      <c r="H9" s="9">
        <v>0.53500531676867524</v>
      </c>
      <c r="I9" s="9">
        <v>1</v>
      </c>
      <c r="J9" s="9"/>
      <c r="K9" s="9"/>
    </row>
    <row r="10" spans="1:11" x14ac:dyDescent="0.25">
      <c r="A10" s="9" t="s">
        <v>18</v>
      </c>
      <c r="B10" s="9">
        <v>-8.0007681106096743E-3</v>
      </c>
      <c r="C10" s="9">
        <v>2.1168042718169355E-2</v>
      </c>
      <c r="D10" s="9">
        <v>-0.19215176660371042</v>
      </c>
      <c r="E10" s="9">
        <v>-6.8568553587887673E-2</v>
      </c>
      <c r="F10" s="9">
        <v>1.8835837311268779E-2</v>
      </c>
      <c r="G10" s="9">
        <v>7.7864629627301144E-3</v>
      </c>
      <c r="H10" s="9">
        <v>5.0750711113126436E-2</v>
      </c>
      <c r="I10" s="9">
        <v>-0.1502929000178562</v>
      </c>
      <c r="J10" s="9">
        <v>1</v>
      </c>
      <c r="K10" s="9"/>
    </row>
    <row r="11" spans="1:11" ht="15.75" thickBot="1" x14ac:dyDescent="0.3">
      <c r="A11" s="10" t="s">
        <v>15</v>
      </c>
      <c r="B11" s="10">
        <v>-0.20774839809647785</v>
      </c>
      <c r="C11" s="10">
        <v>0.6585793886731538</v>
      </c>
      <c r="D11" s="10">
        <v>3.6658255895611988E-2</v>
      </c>
      <c r="E11" s="10">
        <v>0.30739281545494512</v>
      </c>
      <c r="F11" s="10">
        <v>0.21798602791185723</v>
      </c>
      <c r="G11" s="10">
        <v>0.75910627909688377</v>
      </c>
      <c r="H11" s="10">
        <v>0.78573337584774594</v>
      </c>
      <c r="I11" s="10">
        <v>0.5436963344141712</v>
      </c>
      <c r="J11" s="10">
        <v>-2.5686706136282701E-2</v>
      </c>
      <c r="K11" s="1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1"/>
  <sheetViews>
    <sheetView workbookViewId="0">
      <selection activeCell="E18" sqref="E18"/>
    </sheetView>
  </sheetViews>
  <sheetFormatPr defaultRowHeight="15" x14ac:dyDescent="0.25"/>
  <cols>
    <col min="1" max="1" width="21.42578125" bestFit="1" customWidth="1"/>
  </cols>
  <sheetData>
    <row r="1" spans="1:9" x14ac:dyDescent="0.25">
      <c r="A1" t="s">
        <v>21</v>
      </c>
    </row>
    <row r="2" spans="1:9" ht="15.75" thickBot="1" x14ac:dyDescent="0.3"/>
    <row r="3" spans="1:9" x14ac:dyDescent="0.25">
      <c r="A3" s="12" t="s">
        <v>22</v>
      </c>
      <c r="B3" s="12"/>
    </row>
    <row r="4" spans="1:9" x14ac:dyDescent="0.25">
      <c r="A4" s="9" t="s">
        <v>23</v>
      </c>
      <c r="B4" s="9">
        <v>0.86109555804601301</v>
      </c>
    </row>
    <row r="5" spans="1:9" x14ac:dyDescent="0.25">
      <c r="A5" s="9" t="s">
        <v>24</v>
      </c>
      <c r="B5" s="9">
        <v>0.74148556008657451</v>
      </c>
    </row>
    <row r="6" spans="1:9" x14ac:dyDescent="0.25">
      <c r="A6" s="9" t="s">
        <v>25</v>
      </c>
      <c r="B6" s="9">
        <v>0.72939131728360718</v>
      </c>
    </row>
    <row r="7" spans="1:9" x14ac:dyDescent="0.25">
      <c r="A7" s="9" t="s">
        <v>26</v>
      </c>
      <c r="B7" s="9">
        <v>26.98015881757583</v>
      </c>
    </row>
    <row r="8" spans="1:9" ht="15.75" thickBot="1" x14ac:dyDescent="0.3">
      <c r="A8" s="10" t="s">
        <v>27</v>
      </c>
      <c r="B8" s="10">
        <v>180</v>
      </c>
    </row>
    <row r="10" spans="1:9" ht="15.75" thickBot="1" x14ac:dyDescent="0.3">
      <c r="A10" t="s">
        <v>28</v>
      </c>
    </row>
    <row r="11" spans="1:9" x14ac:dyDescent="0.25">
      <c r="A11" s="11"/>
      <c r="B11" s="11" t="s">
        <v>33</v>
      </c>
      <c r="C11" s="11" t="s">
        <v>34</v>
      </c>
      <c r="D11" s="11" t="s">
        <v>35</v>
      </c>
      <c r="E11" s="11" t="s">
        <v>36</v>
      </c>
      <c r="F11" s="11" t="s">
        <v>37</v>
      </c>
    </row>
    <row r="12" spans="1:9" x14ac:dyDescent="0.25">
      <c r="A12" s="9" t="s">
        <v>29</v>
      </c>
      <c r="B12" s="9">
        <v>8</v>
      </c>
      <c r="C12" s="9">
        <v>357028.59860494826</v>
      </c>
      <c r="D12" s="9">
        <v>44628.574825618532</v>
      </c>
      <c r="E12" s="9">
        <v>61.308969248133018</v>
      </c>
      <c r="F12" s="9">
        <v>2.6967246882669634E-46</v>
      </c>
    </row>
    <row r="13" spans="1:9" x14ac:dyDescent="0.25">
      <c r="A13" s="9" t="s">
        <v>30</v>
      </c>
      <c r="B13" s="9">
        <v>171</v>
      </c>
      <c r="C13" s="9">
        <v>124475.85383949614</v>
      </c>
      <c r="D13" s="9">
        <v>727.92896982161483</v>
      </c>
      <c r="E13" s="9"/>
      <c r="F13" s="9"/>
    </row>
    <row r="14" spans="1:9" ht="15.75" thickBot="1" x14ac:dyDescent="0.3">
      <c r="A14" s="10" t="s">
        <v>31</v>
      </c>
      <c r="B14" s="10">
        <v>179</v>
      </c>
      <c r="C14" s="10">
        <v>481504.45244444441</v>
      </c>
      <c r="D14" s="10"/>
      <c r="E14" s="10"/>
      <c r="F14" s="10"/>
    </row>
    <row r="15" spans="1:9" ht="15.75" thickBot="1" x14ac:dyDescent="0.3"/>
    <row r="16" spans="1:9" x14ac:dyDescent="0.25">
      <c r="A16" s="11"/>
      <c r="B16" s="11" t="s">
        <v>38</v>
      </c>
      <c r="C16" s="11" t="s">
        <v>26</v>
      </c>
      <c r="D16" s="11" t="s">
        <v>39</v>
      </c>
      <c r="E16" s="11" t="s">
        <v>40</v>
      </c>
      <c r="F16" s="11" t="s">
        <v>41</v>
      </c>
      <c r="G16" s="11" t="s">
        <v>42</v>
      </c>
      <c r="H16" s="11" t="s">
        <v>77</v>
      </c>
      <c r="I16" s="11" t="s">
        <v>78</v>
      </c>
    </row>
    <row r="17" spans="1:9" x14ac:dyDescent="0.25">
      <c r="A17" s="9" t="s">
        <v>32</v>
      </c>
      <c r="B17" s="9">
        <v>12.140988099278983</v>
      </c>
      <c r="C17" s="9">
        <v>25.917145410165681</v>
      </c>
      <c r="D17" s="9">
        <v>0.46845390983980939</v>
      </c>
      <c r="E17" s="9">
        <v>0.64005661588880169</v>
      </c>
      <c r="F17" s="9">
        <v>-39.017745219274495</v>
      </c>
      <c r="G17" s="9">
        <v>63.299721417832465</v>
      </c>
      <c r="H17" s="9">
        <v>-39.017745219274495</v>
      </c>
      <c r="I17" s="9">
        <v>63.299721417832465</v>
      </c>
    </row>
    <row r="18" spans="1:9" x14ac:dyDescent="0.25">
      <c r="A18" s="9" t="s">
        <v>19</v>
      </c>
      <c r="B18" s="9">
        <v>-2.3626491579447575</v>
      </c>
      <c r="C18" s="9">
        <v>10.257947785797485</v>
      </c>
      <c r="D18" s="9">
        <v>-0.2303237652677404</v>
      </c>
      <c r="E18" s="9">
        <v>0.81811550335247529</v>
      </c>
      <c r="F18" s="9">
        <v>-22.611160591747179</v>
      </c>
      <c r="G18" s="9">
        <v>17.885862275857662</v>
      </c>
      <c r="H18" s="9">
        <v>-22.611160591747179</v>
      </c>
      <c r="I18" s="9">
        <v>17.885862275857662</v>
      </c>
    </row>
    <row r="19" spans="1:9" x14ac:dyDescent="0.25">
      <c r="A19" s="9" t="s">
        <v>8</v>
      </c>
      <c r="B19" s="9">
        <v>-0.58540590315935148</v>
      </c>
      <c r="C19" s="9">
        <v>0.41459001047507282</v>
      </c>
      <c r="D19" s="9">
        <v>-1.4120115978880994</v>
      </c>
      <c r="E19" s="9">
        <v>0.1597637142859068</v>
      </c>
      <c r="F19" s="9">
        <v>-1.4037792018680597</v>
      </c>
      <c r="G19" s="9">
        <v>0.23296739554935675</v>
      </c>
      <c r="H19" s="9">
        <v>-1.4037792018680597</v>
      </c>
      <c r="I19" s="9">
        <v>0.23296739554935675</v>
      </c>
    </row>
    <row r="20" spans="1:9" x14ac:dyDescent="0.25">
      <c r="A20" s="9" t="s">
        <v>10</v>
      </c>
      <c r="B20" s="9">
        <v>-5.1421294992429116</v>
      </c>
      <c r="C20" s="9">
        <v>1.6697344074248794</v>
      </c>
      <c r="D20" s="9">
        <v>-3.0796092338860506</v>
      </c>
      <c r="E20" s="9">
        <v>2.4155266275387569E-3</v>
      </c>
      <c r="F20" s="9">
        <v>-8.4380749403931077</v>
      </c>
      <c r="G20" s="9">
        <v>-1.8461840580927147</v>
      </c>
      <c r="H20" s="9">
        <v>-8.4380749403931077</v>
      </c>
      <c r="I20" s="9">
        <v>-1.8461840580927147</v>
      </c>
    </row>
    <row r="21" spans="1:9" x14ac:dyDescent="0.25">
      <c r="A21" s="9" t="s">
        <v>17</v>
      </c>
      <c r="B21" s="9">
        <v>-1.4826933383552678</v>
      </c>
      <c r="C21" s="9">
        <v>4.2619388429443035</v>
      </c>
      <c r="D21" s="9">
        <v>-0.34789174434304387</v>
      </c>
      <c r="E21" s="9">
        <v>0.72834935571695092</v>
      </c>
      <c r="F21" s="9">
        <v>-9.8954791307539285</v>
      </c>
      <c r="G21" s="9">
        <v>6.9300924540433924</v>
      </c>
      <c r="H21" s="9">
        <v>-9.8954791307539285</v>
      </c>
      <c r="I21" s="9">
        <v>6.9300924540433924</v>
      </c>
    </row>
    <row r="22" spans="1:9" x14ac:dyDescent="0.25">
      <c r="A22" s="9" t="s">
        <v>12</v>
      </c>
      <c r="B22" s="9">
        <v>18.75976819379667</v>
      </c>
      <c r="C22" s="9">
        <v>2.6804412940793751</v>
      </c>
      <c r="D22" s="9">
        <v>6.9987610753623697</v>
      </c>
      <c r="E22" s="9">
        <v>5.6178573137768305E-11</v>
      </c>
      <c r="F22" s="9">
        <v>13.468754111433327</v>
      </c>
      <c r="G22" s="9">
        <v>24.050782276160014</v>
      </c>
      <c r="H22" s="9">
        <v>13.468754111433327</v>
      </c>
      <c r="I22" s="9">
        <v>24.050782276160014</v>
      </c>
    </row>
    <row r="23" spans="1:9" x14ac:dyDescent="0.25">
      <c r="A23" s="9" t="s">
        <v>13</v>
      </c>
      <c r="B23" s="9">
        <v>26.65611993310803</v>
      </c>
      <c r="C23" s="9">
        <v>3.3712845026381046</v>
      </c>
      <c r="D23" s="9">
        <v>7.9068141274487598</v>
      </c>
      <c r="E23" s="9">
        <v>3.1201173307920172E-13</v>
      </c>
      <c r="F23" s="9">
        <v>20.001426984409079</v>
      </c>
      <c r="G23" s="9">
        <v>33.310812881806982</v>
      </c>
      <c r="H23" s="9">
        <v>20.001426984409079</v>
      </c>
      <c r="I23" s="9">
        <v>33.310812881806982</v>
      </c>
    </row>
    <row r="24" spans="1:9" x14ac:dyDescent="0.25">
      <c r="A24" s="9" t="s">
        <v>14</v>
      </c>
      <c r="B24" s="9">
        <v>7.1082543370474106E-4</v>
      </c>
      <c r="C24" s="9">
        <v>2.5309162272411196E-4</v>
      </c>
      <c r="D24" s="9">
        <v>2.8085695846187364</v>
      </c>
      <c r="E24" s="9">
        <v>5.5555124584148298E-3</v>
      </c>
      <c r="F24" s="9">
        <v>2.1123928611056352E-4</v>
      </c>
      <c r="G24" s="9">
        <v>1.2104115812989185E-3</v>
      </c>
      <c r="H24" s="9">
        <v>2.1123928611056352E-4</v>
      </c>
      <c r="I24" s="9">
        <v>1.2104115812989185E-3</v>
      </c>
    </row>
    <row r="25" spans="1:9" ht="15.75" thickBot="1" x14ac:dyDescent="0.3">
      <c r="A25" s="10" t="s">
        <v>18</v>
      </c>
      <c r="B25" s="10">
        <v>-4.7544698014542739</v>
      </c>
      <c r="C25" s="10">
        <v>4.2259608653513121</v>
      </c>
      <c r="D25" s="10">
        <v>-1.1250624302833021</v>
      </c>
      <c r="E25" s="10">
        <v>0.26213925370720415</v>
      </c>
      <c r="F25" s="10">
        <v>-13.096237442282169</v>
      </c>
      <c r="G25" s="10">
        <v>3.5872978393736208</v>
      </c>
      <c r="H25" s="10">
        <v>-13.096237442282169</v>
      </c>
      <c r="I25" s="10">
        <v>3.5872978393736208</v>
      </c>
    </row>
    <row r="29" spans="1:9" x14ac:dyDescent="0.25">
      <c r="A29" t="s">
        <v>67</v>
      </c>
      <c r="E29" t="s">
        <v>70</v>
      </c>
    </row>
    <row r="30" spans="1:9" ht="15.75" thickBot="1" x14ac:dyDescent="0.3"/>
    <row r="31" spans="1:9" x14ac:dyDescent="0.25">
      <c r="A31" s="11" t="s">
        <v>68</v>
      </c>
      <c r="B31" s="11" t="s">
        <v>79</v>
      </c>
      <c r="C31" s="11" t="s">
        <v>69</v>
      </c>
      <c r="E31" s="11" t="s">
        <v>71</v>
      </c>
      <c r="F31" s="11" t="s">
        <v>15</v>
      </c>
    </row>
    <row r="32" spans="1:9" x14ac:dyDescent="0.25">
      <c r="A32" s="9">
        <v>1</v>
      </c>
      <c r="B32" s="9">
        <v>107.29391149820204</v>
      </c>
      <c r="C32" s="9">
        <v>4.7060885017979643</v>
      </c>
      <c r="E32" s="9">
        <v>0.27777777777777779</v>
      </c>
      <c r="F32" s="9">
        <v>21.2</v>
      </c>
    </row>
    <row r="33" spans="1:6" x14ac:dyDescent="0.25">
      <c r="A33" s="9">
        <v>2</v>
      </c>
      <c r="B33" s="9">
        <v>57.766905005139662</v>
      </c>
      <c r="C33" s="9">
        <v>17.43309499486034</v>
      </c>
      <c r="E33" s="9">
        <v>0.83333333333333337</v>
      </c>
      <c r="F33" s="9">
        <v>37.6</v>
      </c>
    </row>
    <row r="34" spans="1:6" x14ac:dyDescent="0.25">
      <c r="A34" s="9">
        <v>3</v>
      </c>
      <c r="B34" s="9">
        <v>105.85752551366318</v>
      </c>
      <c r="C34" s="9">
        <v>-40.05752551366318</v>
      </c>
      <c r="E34" s="9">
        <v>1.3888888888888888</v>
      </c>
      <c r="F34" s="9">
        <v>37.6</v>
      </c>
    </row>
    <row r="35" spans="1:6" x14ac:dyDescent="0.25">
      <c r="A35" s="9">
        <v>4</v>
      </c>
      <c r="B35" s="9">
        <v>92.761270214787345</v>
      </c>
      <c r="C35" s="9">
        <v>-8.1612702147873506</v>
      </c>
      <c r="E35" s="9">
        <v>1.9444444444444446</v>
      </c>
      <c r="F35" s="9">
        <v>37.6</v>
      </c>
    </row>
    <row r="36" spans="1:6" x14ac:dyDescent="0.25">
      <c r="A36" s="9">
        <v>5</v>
      </c>
      <c r="B36" s="9">
        <v>85.508269910772597</v>
      </c>
      <c r="C36" s="9">
        <v>-38.508269910772597</v>
      </c>
      <c r="E36" s="9">
        <v>2.5</v>
      </c>
      <c r="F36" s="9">
        <v>42.4</v>
      </c>
    </row>
    <row r="37" spans="1:6" x14ac:dyDescent="0.25">
      <c r="A37" s="9">
        <v>6</v>
      </c>
      <c r="B37" s="9">
        <v>88.128768452951718</v>
      </c>
      <c r="C37" s="9">
        <v>-22.328768452951721</v>
      </c>
      <c r="E37" s="9">
        <v>3.0555555555555554</v>
      </c>
      <c r="F37" s="9">
        <v>42.4</v>
      </c>
    </row>
    <row r="38" spans="1:6" x14ac:dyDescent="0.25">
      <c r="A38" s="9">
        <v>7</v>
      </c>
      <c r="B38" s="9">
        <v>89.159779586036947</v>
      </c>
      <c r="C38" s="9">
        <v>-13.959779586036944</v>
      </c>
      <c r="E38" s="9">
        <v>3.6111111111111112</v>
      </c>
      <c r="F38" s="9">
        <v>42.4</v>
      </c>
    </row>
    <row r="39" spans="1:6" x14ac:dyDescent="0.25">
      <c r="A39" s="9">
        <v>8</v>
      </c>
      <c r="B39" s="9">
        <v>86.448328909225737</v>
      </c>
      <c r="C39" s="9">
        <v>-1.8483289092257422</v>
      </c>
      <c r="E39" s="9">
        <v>4.166666666666667</v>
      </c>
      <c r="F39" s="9">
        <v>42.4</v>
      </c>
    </row>
    <row r="40" spans="1:6" x14ac:dyDescent="0.25">
      <c r="A40" s="9">
        <v>9</v>
      </c>
      <c r="B40" s="9">
        <v>141.95614326768589</v>
      </c>
      <c r="C40" s="9">
        <v>-0.95614326768588853</v>
      </c>
      <c r="E40" s="9">
        <v>4.7222222222222223</v>
      </c>
      <c r="F40" s="9">
        <v>47</v>
      </c>
    </row>
    <row r="41" spans="1:6" x14ac:dyDescent="0.25">
      <c r="A41" s="9">
        <v>10</v>
      </c>
      <c r="B41" s="9">
        <v>66.874298929241945</v>
      </c>
      <c r="C41" s="9">
        <v>17.725701070758049</v>
      </c>
      <c r="E41" s="9">
        <v>5.2777777777777777</v>
      </c>
      <c r="F41" s="9">
        <v>47</v>
      </c>
    </row>
    <row r="42" spans="1:6" x14ac:dyDescent="0.25">
      <c r="A42" s="9">
        <v>11</v>
      </c>
      <c r="B42" s="9">
        <v>83.145419061190339</v>
      </c>
      <c r="C42" s="9">
        <v>1.4545809388096558</v>
      </c>
      <c r="E42" s="9">
        <v>5.833333333333333</v>
      </c>
      <c r="F42" s="9">
        <v>47</v>
      </c>
    </row>
    <row r="43" spans="1:6" x14ac:dyDescent="0.25">
      <c r="A43" s="9">
        <v>12</v>
      </c>
      <c r="B43" s="9">
        <v>61.918253749769562</v>
      </c>
      <c r="C43" s="9">
        <v>3.8817462502304352</v>
      </c>
      <c r="E43" s="9">
        <v>6.3888888888888893</v>
      </c>
      <c r="F43" s="9">
        <v>47</v>
      </c>
    </row>
    <row r="44" spans="1:6" x14ac:dyDescent="0.25">
      <c r="A44" s="9">
        <v>13</v>
      </c>
      <c r="B44" s="9">
        <v>93.103621594856449</v>
      </c>
      <c r="C44" s="9">
        <v>-17.903621594856446</v>
      </c>
      <c r="E44" s="9">
        <v>6.9444444444444446</v>
      </c>
      <c r="F44" s="9">
        <v>47</v>
      </c>
    </row>
    <row r="45" spans="1:6" x14ac:dyDescent="0.25">
      <c r="A45" s="9">
        <v>14</v>
      </c>
      <c r="B45" s="9">
        <v>83.819903881423315</v>
      </c>
      <c r="C45" s="9">
        <v>-8.619903881423312</v>
      </c>
      <c r="E45" s="9">
        <v>7.5</v>
      </c>
      <c r="F45" s="9">
        <v>47</v>
      </c>
    </row>
    <row r="46" spans="1:6" x14ac:dyDescent="0.25">
      <c r="A46" s="9">
        <v>15</v>
      </c>
      <c r="B46" s="9">
        <v>25.334401131027974</v>
      </c>
      <c r="C46" s="9">
        <v>21.665598868972026</v>
      </c>
      <c r="E46" s="9">
        <v>8.0555555555555571</v>
      </c>
      <c r="F46" s="9">
        <v>47</v>
      </c>
    </row>
    <row r="47" spans="1:6" x14ac:dyDescent="0.25">
      <c r="A47" s="9">
        <v>16</v>
      </c>
      <c r="B47" s="9">
        <v>80.263058033488619</v>
      </c>
      <c r="C47" s="9">
        <v>-5.0630580334886162</v>
      </c>
      <c r="E47" s="9">
        <v>8.6111111111111125</v>
      </c>
      <c r="F47" s="9">
        <v>47</v>
      </c>
    </row>
    <row r="48" spans="1:6" x14ac:dyDescent="0.25">
      <c r="A48" s="9">
        <v>17</v>
      </c>
      <c r="B48" s="9">
        <v>63.666521266345015</v>
      </c>
      <c r="C48" s="9">
        <v>39.733478733654991</v>
      </c>
      <c r="E48" s="9">
        <v>9.1666666666666679</v>
      </c>
      <c r="F48" s="9">
        <v>47</v>
      </c>
    </row>
    <row r="49" spans="1:6" x14ac:dyDescent="0.25">
      <c r="A49" s="9">
        <v>18</v>
      </c>
      <c r="B49" s="9">
        <v>98.214617709163008</v>
      </c>
      <c r="C49" s="9">
        <v>-4.2146177091630079</v>
      </c>
      <c r="E49" s="9">
        <v>9.7222222222222232</v>
      </c>
      <c r="F49" s="9">
        <v>53</v>
      </c>
    </row>
    <row r="50" spans="1:6" x14ac:dyDescent="0.25">
      <c r="A50" s="9">
        <v>19</v>
      </c>
      <c r="B50" s="9">
        <v>94.134632727941693</v>
      </c>
      <c r="C50" s="9">
        <v>18.665367272058305</v>
      </c>
      <c r="E50" s="9">
        <v>10.277777777777779</v>
      </c>
      <c r="F50" s="9">
        <v>53</v>
      </c>
    </row>
    <row r="51" spans="1:6" x14ac:dyDescent="0.25">
      <c r="A51" s="9">
        <v>20</v>
      </c>
      <c r="B51" s="9">
        <v>36.622741635448349</v>
      </c>
      <c r="C51" s="9">
        <v>0.97725836455165194</v>
      </c>
      <c r="E51" s="9">
        <v>10.833333333333334</v>
      </c>
      <c r="F51" s="9">
        <v>53</v>
      </c>
    </row>
    <row r="52" spans="1:6" x14ac:dyDescent="0.25">
      <c r="A52" s="9">
        <v>21</v>
      </c>
      <c r="B52" s="9">
        <v>102.93619838807226</v>
      </c>
      <c r="C52" s="9">
        <v>9.863801611927741</v>
      </c>
      <c r="E52" s="9">
        <v>11.388888888888889</v>
      </c>
      <c r="F52" s="9">
        <v>53</v>
      </c>
    </row>
    <row r="53" spans="1:6" x14ac:dyDescent="0.25">
      <c r="A53" s="9">
        <v>22</v>
      </c>
      <c r="B53" s="9">
        <v>94.268356425831016</v>
      </c>
      <c r="C53" s="9">
        <v>-0.2683564258310156</v>
      </c>
      <c r="E53" s="9">
        <v>11.944444444444446</v>
      </c>
      <c r="F53" s="9">
        <v>53</v>
      </c>
    </row>
    <row r="54" spans="1:6" x14ac:dyDescent="0.25">
      <c r="A54" s="9">
        <v>23</v>
      </c>
      <c r="B54" s="9">
        <v>95.973852379149207</v>
      </c>
      <c r="C54" s="9">
        <v>-1.9738523791492071</v>
      </c>
      <c r="E54" s="9">
        <v>12.500000000000002</v>
      </c>
      <c r="F54" s="9">
        <v>53</v>
      </c>
    </row>
    <row r="55" spans="1:6" x14ac:dyDescent="0.25">
      <c r="A55" s="9">
        <v>24</v>
      </c>
      <c r="B55" s="9">
        <v>174.4167472768608</v>
      </c>
      <c r="C55" s="9">
        <v>13.583252723139196</v>
      </c>
      <c r="E55" s="9">
        <v>13.055555555555557</v>
      </c>
      <c r="F55" s="9">
        <v>53</v>
      </c>
    </row>
    <row r="56" spans="1:6" x14ac:dyDescent="0.25">
      <c r="A56" s="9">
        <v>25</v>
      </c>
      <c r="B56" s="9">
        <v>69.680507206053306</v>
      </c>
      <c r="C56" s="9">
        <v>43.119492793946691</v>
      </c>
      <c r="E56" s="9">
        <v>13.611111111111112</v>
      </c>
      <c r="F56" s="9">
        <v>56.4</v>
      </c>
    </row>
    <row r="57" spans="1:6" x14ac:dyDescent="0.25">
      <c r="A57" s="9">
        <v>26</v>
      </c>
      <c r="B57" s="9">
        <v>69.256129213072256</v>
      </c>
      <c r="C57" s="9">
        <v>-22.256129213072256</v>
      </c>
      <c r="E57" s="9">
        <v>14.166666666666668</v>
      </c>
      <c r="F57" s="9">
        <v>56.4</v>
      </c>
    </row>
    <row r="58" spans="1:6" x14ac:dyDescent="0.25">
      <c r="A58" s="9">
        <v>27</v>
      </c>
      <c r="B58" s="9">
        <v>99.206686451638376</v>
      </c>
      <c r="C58" s="9">
        <v>-24.006686451638373</v>
      </c>
      <c r="E58" s="9">
        <v>14.722222222222223</v>
      </c>
      <c r="F58" s="9">
        <v>56.4</v>
      </c>
    </row>
    <row r="59" spans="1:6" x14ac:dyDescent="0.25">
      <c r="A59" s="9">
        <v>28</v>
      </c>
      <c r="B59" s="9">
        <v>96.51665819086702</v>
      </c>
      <c r="C59" s="9">
        <v>-21.316658190867017</v>
      </c>
      <c r="E59" s="9">
        <v>15.277777777777779</v>
      </c>
      <c r="F59" s="9">
        <v>56.4</v>
      </c>
    </row>
    <row r="60" spans="1:6" x14ac:dyDescent="0.25">
      <c r="A60" s="9">
        <v>29</v>
      </c>
      <c r="B60" s="9">
        <v>73.849571104348229</v>
      </c>
      <c r="C60" s="9">
        <v>-17.44957110434823</v>
      </c>
      <c r="E60" s="9">
        <v>15.833333333333336</v>
      </c>
      <c r="F60" s="9">
        <v>56.4</v>
      </c>
    </row>
    <row r="61" spans="1:6" x14ac:dyDescent="0.25">
      <c r="A61" s="9">
        <v>30</v>
      </c>
      <c r="B61" s="9">
        <v>54.333604136451491</v>
      </c>
      <c r="C61" s="9">
        <v>-7.3336041364514912</v>
      </c>
      <c r="E61" s="9">
        <v>16.388888888888889</v>
      </c>
      <c r="F61" s="9">
        <v>56.4</v>
      </c>
    </row>
    <row r="62" spans="1:6" x14ac:dyDescent="0.25">
      <c r="A62" s="9">
        <v>31</v>
      </c>
      <c r="B62" s="9">
        <v>90.05099004588871</v>
      </c>
      <c r="C62" s="9">
        <v>-5.4509900458887159</v>
      </c>
      <c r="E62" s="9">
        <v>16.944444444444446</v>
      </c>
      <c r="F62" s="9">
        <v>63.6</v>
      </c>
    </row>
    <row r="63" spans="1:6" x14ac:dyDescent="0.25">
      <c r="A63" s="9">
        <v>32</v>
      </c>
      <c r="B63" s="9">
        <v>100.99389635882366</v>
      </c>
      <c r="C63" s="9">
        <v>11.806103641176335</v>
      </c>
      <c r="E63" s="9">
        <v>17.5</v>
      </c>
      <c r="F63" s="9">
        <v>63.6</v>
      </c>
    </row>
    <row r="64" spans="1:6" x14ac:dyDescent="0.25">
      <c r="A64" s="9">
        <v>33</v>
      </c>
      <c r="B64" s="9">
        <v>35.159051438620466</v>
      </c>
      <c r="C64" s="9">
        <v>11.840948561379534</v>
      </c>
      <c r="E64" s="9">
        <v>18.055555555555557</v>
      </c>
      <c r="F64" s="9">
        <v>63.6</v>
      </c>
    </row>
    <row r="65" spans="1:6" x14ac:dyDescent="0.25">
      <c r="A65" s="9">
        <v>34</v>
      </c>
      <c r="B65" s="9">
        <v>75.954193461960216</v>
      </c>
      <c r="C65" s="9">
        <v>8.6458065380397784</v>
      </c>
      <c r="E65" s="9">
        <v>18.611111111111114</v>
      </c>
      <c r="F65" s="9">
        <v>63.6</v>
      </c>
    </row>
    <row r="66" spans="1:6" x14ac:dyDescent="0.25">
      <c r="A66" s="9">
        <v>35</v>
      </c>
      <c r="B66" s="9">
        <v>119.35453814832654</v>
      </c>
      <c r="C66" s="9">
        <v>-6.554538148326543</v>
      </c>
      <c r="E66" s="9">
        <v>19.166666666666668</v>
      </c>
      <c r="F66" s="9">
        <v>63.6</v>
      </c>
    </row>
    <row r="67" spans="1:6" x14ac:dyDescent="0.25">
      <c r="A67" s="9">
        <v>36</v>
      </c>
      <c r="B67" s="9">
        <v>106.83138703738538</v>
      </c>
      <c r="C67" s="9">
        <v>5.968612962614614</v>
      </c>
      <c r="E67" s="9">
        <v>19.722222222222225</v>
      </c>
      <c r="F67" s="9">
        <v>63.6</v>
      </c>
    </row>
    <row r="68" spans="1:6" x14ac:dyDescent="0.25">
      <c r="A68" s="9">
        <v>37</v>
      </c>
      <c r="B68" s="9">
        <v>41.98124589645105</v>
      </c>
      <c r="C68" s="9">
        <v>5.0187541035489502</v>
      </c>
      <c r="E68" s="9">
        <v>20.277777777777779</v>
      </c>
      <c r="F68" s="9">
        <v>65.8</v>
      </c>
    </row>
    <row r="69" spans="1:6" x14ac:dyDescent="0.25">
      <c r="A69" s="9">
        <v>38</v>
      </c>
      <c r="B69" s="9">
        <v>85.780716987111163</v>
      </c>
      <c r="C69" s="9">
        <v>-1.1807169871111682</v>
      </c>
      <c r="E69" s="9">
        <v>20.833333333333336</v>
      </c>
      <c r="F69" s="9">
        <v>65.8</v>
      </c>
    </row>
    <row r="70" spans="1:6" x14ac:dyDescent="0.25">
      <c r="A70" s="9">
        <v>39</v>
      </c>
      <c r="B70" s="9">
        <v>72.002229788422369</v>
      </c>
      <c r="C70" s="9">
        <v>-6.2022297884223718</v>
      </c>
      <c r="E70" s="9">
        <v>21.388888888888889</v>
      </c>
      <c r="F70" s="9">
        <v>65.8</v>
      </c>
    </row>
    <row r="71" spans="1:6" x14ac:dyDescent="0.25">
      <c r="A71" s="9">
        <v>40</v>
      </c>
      <c r="B71" s="9">
        <v>126.34735400528213</v>
      </c>
      <c r="C71" s="9">
        <v>5.2526459947178665</v>
      </c>
      <c r="E71" s="9">
        <v>21.944444444444446</v>
      </c>
      <c r="F71" s="9">
        <v>65.8</v>
      </c>
    </row>
    <row r="72" spans="1:6" x14ac:dyDescent="0.25">
      <c r="A72" s="9">
        <v>41</v>
      </c>
      <c r="B72" s="9">
        <v>80.2180386675346</v>
      </c>
      <c r="C72" s="9">
        <v>4.3819613324653943</v>
      </c>
      <c r="E72" s="9">
        <v>22.5</v>
      </c>
      <c r="F72" s="9">
        <v>65.8</v>
      </c>
    </row>
    <row r="73" spans="1:6" x14ac:dyDescent="0.25">
      <c r="A73" s="9">
        <v>42</v>
      </c>
      <c r="B73" s="9">
        <v>66.265100897073438</v>
      </c>
      <c r="C73" s="9">
        <v>-0.46510089707344093</v>
      </c>
      <c r="E73" s="9">
        <v>23.055555555555557</v>
      </c>
      <c r="F73" s="9">
        <v>65.8</v>
      </c>
    </row>
    <row r="74" spans="1:6" x14ac:dyDescent="0.25">
      <c r="A74" s="9">
        <v>43</v>
      </c>
      <c r="B74" s="9">
        <v>101.6252350306611</v>
      </c>
      <c r="C74" s="9">
        <v>-17.025235030661108</v>
      </c>
      <c r="E74" s="9">
        <v>23.611111111111114</v>
      </c>
      <c r="F74" s="9">
        <v>65.8</v>
      </c>
    </row>
    <row r="75" spans="1:6" x14ac:dyDescent="0.25">
      <c r="A75" s="9">
        <v>44</v>
      </c>
      <c r="B75" s="9">
        <v>74.161452636384794</v>
      </c>
      <c r="C75" s="9">
        <v>-17.761452636384796</v>
      </c>
      <c r="E75" s="9">
        <v>24.166666666666668</v>
      </c>
      <c r="F75" s="9">
        <v>65.8</v>
      </c>
    </row>
    <row r="76" spans="1:6" x14ac:dyDescent="0.25">
      <c r="A76" s="9">
        <v>45</v>
      </c>
      <c r="B76" s="9">
        <v>74.384255251347724</v>
      </c>
      <c r="C76" s="9">
        <v>-17.984255251347726</v>
      </c>
      <c r="E76" s="9">
        <v>24.722222222222225</v>
      </c>
      <c r="F76" s="9">
        <v>65.8</v>
      </c>
    </row>
    <row r="77" spans="1:6" x14ac:dyDescent="0.25">
      <c r="A77" s="9">
        <v>46</v>
      </c>
      <c r="B77" s="9">
        <v>68.141038843473353</v>
      </c>
      <c r="C77" s="9">
        <v>-2.3410388434733562</v>
      </c>
      <c r="E77" s="9">
        <v>25.277777777777779</v>
      </c>
      <c r="F77" s="9">
        <v>65.8</v>
      </c>
    </row>
    <row r="78" spans="1:6" x14ac:dyDescent="0.25">
      <c r="A78" s="9">
        <v>47</v>
      </c>
      <c r="B78" s="9">
        <v>90.947902895946314</v>
      </c>
      <c r="C78" s="9">
        <v>12.452097104053692</v>
      </c>
      <c r="E78" s="9">
        <v>25.833333333333336</v>
      </c>
      <c r="F78" s="9">
        <v>74.2</v>
      </c>
    </row>
    <row r="79" spans="1:6" x14ac:dyDescent="0.25">
      <c r="A79" s="9">
        <v>48</v>
      </c>
      <c r="B79" s="9">
        <v>98.801483072000423</v>
      </c>
      <c r="C79" s="9">
        <v>-4.8014830720004227</v>
      </c>
      <c r="E79" s="9">
        <v>26.388888888888889</v>
      </c>
      <c r="F79" s="9">
        <v>74.2</v>
      </c>
    </row>
    <row r="80" spans="1:6" x14ac:dyDescent="0.25">
      <c r="A80" s="9">
        <v>49</v>
      </c>
      <c r="B80" s="9">
        <v>111.32408812598756</v>
      </c>
      <c r="C80" s="9">
        <v>1.4759118740124393</v>
      </c>
      <c r="E80" s="9">
        <v>26.944444444444446</v>
      </c>
      <c r="F80" s="9">
        <v>74.2</v>
      </c>
    </row>
    <row r="81" spans="1:6" x14ac:dyDescent="0.25">
      <c r="A81" s="9">
        <v>50</v>
      </c>
      <c r="B81" s="9">
        <v>86.092598519147742</v>
      </c>
      <c r="C81" s="9">
        <v>-29.692598519147744</v>
      </c>
      <c r="E81" s="9">
        <v>27.500000000000004</v>
      </c>
      <c r="F81" s="9">
        <v>75.2</v>
      </c>
    </row>
    <row r="82" spans="1:6" x14ac:dyDescent="0.25">
      <c r="A82" s="9">
        <v>51</v>
      </c>
      <c r="B82" s="9">
        <v>85.863368050981649</v>
      </c>
      <c r="C82" s="9">
        <v>-1.2633680509816543</v>
      </c>
      <c r="E82" s="9">
        <v>28.055555555555557</v>
      </c>
      <c r="F82" s="9">
        <v>75.2</v>
      </c>
    </row>
    <row r="83" spans="1:6" x14ac:dyDescent="0.25">
      <c r="A83" s="9">
        <v>52</v>
      </c>
      <c r="B83" s="9">
        <v>47.142729415080346</v>
      </c>
      <c r="C83" s="9">
        <v>-9.5427294150803448</v>
      </c>
      <c r="E83" s="9">
        <v>28.611111111111114</v>
      </c>
      <c r="F83" s="9">
        <v>75.2</v>
      </c>
    </row>
    <row r="84" spans="1:6" x14ac:dyDescent="0.25">
      <c r="A84" s="9">
        <v>53</v>
      </c>
      <c r="B84" s="9">
        <v>103.45875229166276</v>
      </c>
      <c r="C84" s="9">
        <v>-9.458752291662762</v>
      </c>
      <c r="E84" s="9">
        <v>29.166666666666668</v>
      </c>
      <c r="F84" s="9">
        <v>75.2</v>
      </c>
    </row>
    <row r="85" spans="1:6" x14ac:dyDescent="0.25">
      <c r="A85" s="9">
        <v>54</v>
      </c>
      <c r="B85" s="9">
        <v>135.90640642737515</v>
      </c>
      <c r="C85" s="9">
        <v>5.0935935726248545</v>
      </c>
      <c r="E85" s="9">
        <v>29.722222222222225</v>
      </c>
      <c r="F85" s="9">
        <v>75.2</v>
      </c>
    </row>
    <row r="86" spans="1:6" x14ac:dyDescent="0.25">
      <c r="A86" s="9">
        <v>55</v>
      </c>
      <c r="B86" s="9">
        <v>91.393508125872174</v>
      </c>
      <c r="C86" s="9">
        <v>-6.7935081258721794</v>
      </c>
      <c r="E86" s="9">
        <v>30.277777777777779</v>
      </c>
      <c r="F86" s="9">
        <v>75.2</v>
      </c>
    </row>
    <row r="87" spans="1:6" x14ac:dyDescent="0.25">
      <c r="A87" s="9">
        <v>56</v>
      </c>
      <c r="B87" s="9">
        <v>50.14668389726242</v>
      </c>
      <c r="C87" s="9">
        <v>-3.1466838972624203</v>
      </c>
      <c r="E87" s="9">
        <v>30.833333333333336</v>
      </c>
      <c r="F87" s="9">
        <v>75.2</v>
      </c>
    </row>
    <row r="88" spans="1:6" x14ac:dyDescent="0.25">
      <c r="A88" s="9">
        <v>57</v>
      </c>
      <c r="B88" s="9">
        <v>40.409239289185081</v>
      </c>
      <c r="C88" s="9">
        <v>6.5907607108149193</v>
      </c>
      <c r="E88" s="9">
        <v>31.388888888888893</v>
      </c>
      <c r="F88" s="9">
        <v>75.2</v>
      </c>
    </row>
    <row r="89" spans="1:6" x14ac:dyDescent="0.25">
      <c r="A89" s="9">
        <v>58</v>
      </c>
      <c r="B89" s="9">
        <v>112.70404996416075</v>
      </c>
      <c r="C89" s="9">
        <v>9.5950035839251768E-2</v>
      </c>
      <c r="E89" s="9">
        <v>31.944444444444446</v>
      </c>
      <c r="F89" s="9">
        <v>75.2</v>
      </c>
    </row>
    <row r="90" spans="1:6" x14ac:dyDescent="0.25">
      <c r="A90" s="9">
        <v>59</v>
      </c>
      <c r="B90" s="9">
        <v>112.12051727855984</v>
      </c>
      <c r="C90" s="9">
        <v>-27.520517278559851</v>
      </c>
      <c r="E90" s="9">
        <v>32.5</v>
      </c>
      <c r="F90" s="9">
        <v>75.2</v>
      </c>
    </row>
    <row r="91" spans="1:6" x14ac:dyDescent="0.25">
      <c r="A91" s="9">
        <v>60</v>
      </c>
      <c r="B91" s="9">
        <v>36.228045147481168</v>
      </c>
      <c r="C91" s="9">
        <v>1.371954852518833</v>
      </c>
      <c r="E91" s="9">
        <v>33.055555555555557</v>
      </c>
      <c r="F91" s="9">
        <v>80</v>
      </c>
    </row>
    <row r="92" spans="1:6" x14ac:dyDescent="0.25">
      <c r="A92" s="9">
        <v>61</v>
      </c>
      <c r="B92" s="9">
        <v>79.932734930861812</v>
      </c>
      <c r="C92" s="9">
        <v>4.6672650691381818</v>
      </c>
      <c r="E92" s="9">
        <v>33.611111111111114</v>
      </c>
      <c r="F92" s="9">
        <v>84.6</v>
      </c>
    </row>
    <row r="93" spans="1:6" x14ac:dyDescent="0.25">
      <c r="A93" s="9">
        <v>62</v>
      </c>
      <c r="B93" s="9">
        <v>148.41500802039482</v>
      </c>
      <c r="C93" s="9">
        <v>20.784991979605167</v>
      </c>
      <c r="E93" s="9">
        <v>34.166666666666671</v>
      </c>
      <c r="F93" s="9">
        <v>84.6</v>
      </c>
    </row>
    <row r="94" spans="1:6" x14ac:dyDescent="0.25">
      <c r="A94" s="9">
        <v>63</v>
      </c>
      <c r="B94" s="9">
        <v>33.21801368995493</v>
      </c>
      <c r="C94" s="9">
        <v>32.581986310045068</v>
      </c>
      <c r="E94" s="9">
        <v>34.722222222222221</v>
      </c>
      <c r="F94" s="9">
        <v>84.6</v>
      </c>
    </row>
    <row r="95" spans="1:6" x14ac:dyDescent="0.25">
      <c r="A95" s="9">
        <v>64</v>
      </c>
      <c r="B95" s="9">
        <v>97.655415016229114</v>
      </c>
      <c r="C95" s="9">
        <v>-13.055415016229119</v>
      </c>
      <c r="E95" s="9">
        <v>35.277777777777779</v>
      </c>
      <c r="F95" s="9">
        <v>84.6</v>
      </c>
    </row>
    <row r="96" spans="1:6" x14ac:dyDescent="0.25">
      <c r="A96" s="9">
        <v>65</v>
      </c>
      <c r="B96" s="9">
        <v>88.460425342010609</v>
      </c>
      <c r="C96" s="9">
        <v>5.539574657989391</v>
      </c>
      <c r="E96" s="9">
        <v>35.833333333333336</v>
      </c>
      <c r="F96" s="9">
        <v>84.6</v>
      </c>
    </row>
    <row r="97" spans="1:6" x14ac:dyDescent="0.25">
      <c r="A97" s="9">
        <v>66</v>
      </c>
      <c r="B97" s="9">
        <v>78.270947650804246</v>
      </c>
      <c r="C97" s="9">
        <v>6.3290523491957487</v>
      </c>
      <c r="E97" s="9">
        <v>36.388888888888893</v>
      </c>
      <c r="F97" s="9">
        <v>84.6</v>
      </c>
    </row>
    <row r="98" spans="1:6" x14ac:dyDescent="0.25">
      <c r="A98" s="9">
        <v>67</v>
      </c>
      <c r="B98" s="9">
        <v>109.65122323609796</v>
      </c>
      <c r="C98" s="9">
        <v>-15.651223236097962</v>
      </c>
      <c r="E98" s="9">
        <v>36.94444444444445</v>
      </c>
      <c r="F98" s="9">
        <v>84.6</v>
      </c>
    </row>
    <row r="99" spans="1:6" x14ac:dyDescent="0.25">
      <c r="A99" s="9">
        <v>68</v>
      </c>
      <c r="B99" s="9">
        <v>71.125443173246083</v>
      </c>
      <c r="C99" s="9">
        <v>13.474556826753911</v>
      </c>
      <c r="E99" s="9">
        <v>37.5</v>
      </c>
      <c r="F99" s="9">
        <v>84.6</v>
      </c>
    </row>
    <row r="100" spans="1:6" x14ac:dyDescent="0.25">
      <c r="A100" s="9">
        <v>69</v>
      </c>
      <c r="B100" s="9">
        <v>75.52301207670979</v>
      </c>
      <c r="C100" s="9">
        <v>-0.32301207670978727</v>
      </c>
      <c r="E100" s="9">
        <v>38.055555555555557</v>
      </c>
      <c r="F100" s="9">
        <v>84.6</v>
      </c>
    </row>
    <row r="101" spans="1:6" x14ac:dyDescent="0.25">
      <c r="A101" s="9">
        <v>70</v>
      </c>
      <c r="B101" s="9">
        <v>74.187655846610241</v>
      </c>
      <c r="C101" s="9">
        <v>-17.787655846610242</v>
      </c>
      <c r="E101" s="9">
        <v>38.611111111111114</v>
      </c>
      <c r="F101" s="9">
        <v>84.6</v>
      </c>
    </row>
    <row r="102" spans="1:6" x14ac:dyDescent="0.25">
      <c r="A102" s="9">
        <v>71</v>
      </c>
      <c r="B102" s="9">
        <v>66.334075670556118</v>
      </c>
      <c r="C102" s="9">
        <v>-9.9340756705561191</v>
      </c>
      <c r="E102" s="9">
        <v>39.166666666666671</v>
      </c>
      <c r="F102" s="9">
        <v>84.6</v>
      </c>
    </row>
    <row r="103" spans="1:6" x14ac:dyDescent="0.25">
      <c r="A103" s="9">
        <v>72</v>
      </c>
      <c r="B103" s="9">
        <v>82.796888739810413</v>
      </c>
      <c r="C103" s="9">
        <v>-7.5968887398104101</v>
      </c>
      <c r="E103" s="9">
        <v>39.722222222222221</v>
      </c>
      <c r="F103" s="9">
        <v>84.6</v>
      </c>
    </row>
    <row r="104" spans="1:6" x14ac:dyDescent="0.25">
      <c r="A104" s="9">
        <v>73</v>
      </c>
      <c r="B104" s="9">
        <v>129.24378799980036</v>
      </c>
      <c r="C104" s="9">
        <v>2.3562120001996334</v>
      </c>
      <c r="E104" s="9">
        <v>40.277777777777779</v>
      </c>
      <c r="F104" s="9">
        <v>84.6</v>
      </c>
    </row>
    <row r="105" spans="1:6" x14ac:dyDescent="0.25">
      <c r="A105" s="9">
        <v>74</v>
      </c>
      <c r="B105" s="9">
        <v>84.858911005980872</v>
      </c>
      <c r="C105" s="9">
        <v>-19.058911005980875</v>
      </c>
      <c r="E105" s="9">
        <v>40.833333333333336</v>
      </c>
      <c r="F105" s="9">
        <v>84.6</v>
      </c>
    </row>
    <row r="106" spans="1:6" x14ac:dyDescent="0.25">
      <c r="A106" s="9">
        <v>75</v>
      </c>
      <c r="B106" s="9">
        <v>98.184022187884437</v>
      </c>
      <c r="C106" s="9">
        <v>5.2159778121155682</v>
      </c>
      <c r="E106" s="9">
        <v>41.388888888888893</v>
      </c>
      <c r="F106" s="9">
        <v>84.6</v>
      </c>
    </row>
    <row r="107" spans="1:6" x14ac:dyDescent="0.25">
      <c r="A107" s="9">
        <v>76</v>
      </c>
      <c r="B107" s="9">
        <v>77.445233669646782</v>
      </c>
      <c r="C107" s="9">
        <v>-11.645233669646785</v>
      </c>
      <c r="E107" s="9">
        <v>41.94444444444445</v>
      </c>
      <c r="F107" s="9">
        <v>84.6</v>
      </c>
    </row>
    <row r="108" spans="1:6" x14ac:dyDescent="0.25">
      <c r="A108" s="9">
        <v>77</v>
      </c>
      <c r="B108" s="9">
        <v>103.4770053089856</v>
      </c>
      <c r="C108" s="9">
        <v>-28.277005308985594</v>
      </c>
      <c r="E108" s="9">
        <v>42.5</v>
      </c>
      <c r="F108" s="9">
        <v>84.8</v>
      </c>
    </row>
    <row r="109" spans="1:6" x14ac:dyDescent="0.25">
      <c r="A109" s="9">
        <v>78</v>
      </c>
      <c r="B109" s="9">
        <v>55.364840474149695</v>
      </c>
      <c r="C109" s="9">
        <v>-8.3648404741496947</v>
      </c>
      <c r="E109" s="9">
        <v>43.055555555555557</v>
      </c>
      <c r="F109" s="9">
        <v>84.8</v>
      </c>
    </row>
    <row r="110" spans="1:6" x14ac:dyDescent="0.25">
      <c r="A110" s="9">
        <v>79</v>
      </c>
      <c r="B110" s="9">
        <v>96.288003805172934</v>
      </c>
      <c r="C110" s="9">
        <v>-2.2880038051729343</v>
      </c>
      <c r="E110" s="9">
        <v>43.611111111111114</v>
      </c>
      <c r="F110" s="9">
        <v>84.8</v>
      </c>
    </row>
    <row r="111" spans="1:6" x14ac:dyDescent="0.25">
      <c r="A111" s="9">
        <v>80</v>
      </c>
      <c r="B111" s="9">
        <v>82.912170867109495</v>
      </c>
      <c r="C111" s="9">
        <v>-17.112170867109498</v>
      </c>
      <c r="E111" s="9">
        <v>44.166666666666671</v>
      </c>
      <c r="F111" s="9">
        <v>84.8</v>
      </c>
    </row>
    <row r="112" spans="1:6" x14ac:dyDescent="0.25">
      <c r="A112" s="9">
        <v>81</v>
      </c>
      <c r="B112" s="9">
        <v>81.668802698179249</v>
      </c>
      <c r="C112" s="9">
        <v>-18.068802698179248</v>
      </c>
      <c r="E112" s="9">
        <v>44.722222222222221</v>
      </c>
      <c r="F112" s="9">
        <v>84.8</v>
      </c>
    </row>
    <row r="113" spans="1:6" x14ac:dyDescent="0.25">
      <c r="A113" s="9">
        <v>82</v>
      </c>
      <c r="B113" s="9">
        <v>63.131837119345519</v>
      </c>
      <c r="C113" s="9">
        <v>-10.131837119345519</v>
      </c>
      <c r="E113" s="9">
        <v>45.277777777777779</v>
      </c>
      <c r="F113" s="9">
        <v>84.8</v>
      </c>
    </row>
    <row r="114" spans="1:6" x14ac:dyDescent="0.25">
      <c r="A114" s="9">
        <v>83</v>
      </c>
      <c r="B114" s="9">
        <v>88.936976971074017</v>
      </c>
      <c r="C114" s="9">
        <v>17.063023028925983</v>
      </c>
      <c r="E114" s="9">
        <v>45.833333333333336</v>
      </c>
      <c r="F114" s="9">
        <v>84.8</v>
      </c>
    </row>
    <row r="115" spans="1:6" x14ac:dyDescent="0.25">
      <c r="A115" s="9">
        <v>84</v>
      </c>
      <c r="B115" s="9">
        <v>85.932647903753633</v>
      </c>
      <c r="C115" s="9">
        <v>9.4673520962463726</v>
      </c>
      <c r="E115" s="9">
        <v>46.388888888888893</v>
      </c>
      <c r="F115" s="9">
        <v>84.8</v>
      </c>
    </row>
    <row r="116" spans="1:6" x14ac:dyDescent="0.25">
      <c r="A116" s="9">
        <v>85</v>
      </c>
      <c r="B116" s="9">
        <v>152.52722738861604</v>
      </c>
      <c r="C116" s="9">
        <v>59.472772611383959</v>
      </c>
      <c r="E116" s="9">
        <v>46.94444444444445</v>
      </c>
      <c r="F116" s="9">
        <v>84.8</v>
      </c>
    </row>
    <row r="117" spans="1:6" x14ac:dyDescent="0.25">
      <c r="A117" s="9">
        <v>86</v>
      </c>
      <c r="B117" s="9">
        <v>31.168730604168871</v>
      </c>
      <c r="C117" s="9">
        <v>11.231269395831127</v>
      </c>
      <c r="E117" s="9">
        <v>47.5</v>
      </c>
      <c r="F117" s="9">
        <v>84.8</v>
      </c>
    </row>
    <row r="118" spans="1:6" x14ac:dyDescent="0.25">
      <c r="A118" s="9">
        <v>87</v>
      </c>
      <c r="B118" s="9">
        <v>50.929040083018222</v>
      </c>
      <c r="C118" s="9">
        <v>2.0709599169817778</v>
      </c>
      <c r="E118" s="9">
        <v>48.055555555555557</v>
      </c>
      <c r="F118" s="9">
        <v>84.8</v>
      </c>
    </row>
    <row r="119" spans="1:6" x14ac:dyDescent="0.25">
      <c r="A119" s="9">
        <v>88</v>
      </c>
      <c r="B119" s="9">
        <v>87.314482959485275</v>
      </c>
      <c r="C119" s="9">
        <v>8.0855170405147305</v>
      </c>
      <c r="E119" s="9">
        <v>48.611111111111114</v>
      </c>
      <c r="F119" s="9">
        <v>94</v>
      </c>
    </row>
    <row r="120" spans="1:6" x14ac:dyDescent="0.25">
      <c r="A120" s="9">
        <v>89</v>
      </c>
      <c r="B120" s="9">
        <v>88.93089999572986</v>
      </c>
      <c r="C120" s="9">
        <v>-4.1308999957298624</v>
      </c>
      <c r="E120" s="9">
        <v>49.166666666666671</v>
      </c>
      <c r="F120" s="9">
        <v>94</v>
      </c>
    </row>
    <row r="121" spans="1:6" x14ac:dyDescent="0.25">
      <c r="A121" s="9">
        <v>90</v>
      </c>
      <c r="B121" s="9">
        <v>80.224115642878772</v>
      </c>
      <c r="C121" s="9">
        <v>15.175884357121234</v>
      </c>
      <c r="E121" s="9">
        <v>49.722222222222229</v>
      </c>
      <c r="F121" s="9">
        <v>94</v>
      </c>
    </row>
    <row r="122" spans="1:6" x14ac:dyDescent="0.25">
      <c r="A122" s="9">
        <v>91</v>
      </c>
      <c r="B122" s="9">
        <v>102.25566029977446</v>
      </c>
      <c r="C122" s="9">
        <v>24.944339700225541</v>
      </c>
      <c r="E122" s="9">
        <v>50.277777777777779</v>
      </c>
      <c r="F122" s="9">
        <v>94</v>
      </c>
    </row>
    <row r="123" spans="1:6" x14ac:dyDescent="0.25">
      <c r="A123" s="9">
        <v>92</v>
      </c>
      <c r="B123" s="9">
        <v>56.706048474980435</v>
      </c>
      <c r="C123" s="9">
        <v>17.493951525019568</v>
      </c>
      <c r="E123" s="9">
        <v>50.833333333333336</v>
      </c>
      <c r="F123" s="9">
        <v>94</v>
      </c>
    </row>
    <row r="124" spans="1:6" x14ac:dyDescent="0.25">
      <c r="A124" s="9">
        <v>93</v>
      </c>
      <c r="B124" s="9">
        <v>60.619420635767398</v>
      </c>
      <c r="C124" s="9">
        <v>-7.6194206357673977</v>
      </c>
      <c r="E124" s="9">
        <v>51.388888888888893</v>
      </c>
      <c r="F124" s="9">
        <v>94</v>
      </c>
    </row>
    <row r="125" spans="1:6" x14ac:dyDescent="0.25">
      <c r="A125" s="9">
        <v>94</v>
      </c>
      <c r="B125" s="9">
        <v>83.495892105977788</v>
      </c>
      <c r="C125" s="9">
        <v>-19.895892105977786</v>
      </c>
      <c r="E125" s="9">
        <v>51.94444444444445</v>
      </c>
      <c r="F125" s="9">
        <v>94</v>
      </c>
    </row>
    <row r="126" spans="1:6" x14ac:dyDescent="0.25">
      <c r="A126" s="9">
        <v>95</v>
      </c>
      <c r="B126" s="9">
        <v>60.034014732608043</v>
      </c>
      <c r="C126" s="9">
        <v>24.765985267391954</v>
      </c>
      <c r="E126" s="9">
        <v>52.5</v>
      </c>
      <c r="F126" s="9">
        <v>94</v>
      </c>
    </row>
    <row r="127" spans="1:6" x14ac:dyDescent="0.25">
      <c r="A127" s="9">
        <v>96</v>
      </c>
      <c r="B127" s="9">
        <v>117.52102088732487</v>
      </c>
      <c r="C127" s="9">
        <v>-11.521020887324866</v>
      </c>
      <c r="E127" s="9">
        <v>53.055555555555557</v>
      </c>
      <c r="F127" s="9">
        <v>95.4</v>
      </c>
    </row>
    <row r="128" spans="1:6" x14ac:dyDescent="0.25">
      <c r="A128" s="9">
        <v>97</v>
      </c>
      <c r="B128" s="9">
        <v>82.871543812208571</v>
      </c>
      <c r="C128" s="9">
        <v>23.128456187791429</v>
      </c>
      <c r="E128" s="9">
        <v>53.611111111111114</v>
      </c>
      <c r="F128" s="9">
        <v>95.4</v>
      </c>
    </row>
    <row r="129" spans="1:6" x14ac:dyDescent="0.25">
      <c r="A129" s="9">
        <v>98</v>
      </c>
      <c r="B129" s="9">
        <v>75.33226444270349</v>
      </c>
      <c r="C129" s="9">
        <v>9.467735557296507</v>
      </c>
      <c r="E129" s="9">
        <v>54.166666666666671</v>
      </c>
      <c r="F129" s="9">
        <v>95.4</v>
      </c>
    </row>
    <row r="130" spans="1:6" x14ac:dyDescent="0.25">
      <c r="A130" s="9">
        <v>99</v>
      </c>
      <c r="B130" s="9">
        <v>114.37726573190933</v>
      </c>
      <c r="C130" s="9">
        <v>12.82273426809067</v>
      </c>
      <c r="E130" s="9">
        <v>54.722222222222229</v>
      </c>
      <c r="F130" s="9">
        <v>95.4</v>
      </c>
    </row>
    <row r="131" spans="1:6" x14ac:dyDescent="0.25">
      <c r="A131" s="9">
        <v>100</v>
      </c>
      <c r="B131" s="9">
        <v>41.758443281488113</v>
      </c>
      <c r="C131" s="9">
        <v>0.641556718511886</v>
      </c>
      <c r="E131" s="9">
        <v>55.277777777777779</v>
      </c>
      <c r="F131" s="9">
        <v>95.4</v>
      </c>
    </row>
    <row r="132" spans="1:6" x14ac:dyDescent="0.25">
      <c r="A132" s="9">
        <v>101</v>
      </c>
      <c r="B132" s="9">
        <v>133.22798606033808</v>
      </c>
      <c r="C132" s="9">
        <v>-27.227986060338083</v>
      </c>
      <c r="E132" s="9">
        <v>55.833333333333336</v>
      </c>
      <c r="F132" s="9">
        <v>95.4</v>
      </c>
    </row>
    <row r="133" spans="1:6" x14ac:dyDescent="0.25">
      <c r="A133" s="9">
        <v>102</v>
      </c>
      <c r="B133" s="9">
        <v>87.854869496690625</v>
      </c>
      <c r="C133" s="9">
        <v>7.5451305033093803</v>
      </c>
      <c r="E133" s="9">
        <v>56.388888888888893</v>
      </c>
      <c r="F133" s="9">
        <v>95.4</v>
      </c>
    </row>
    <row r="134" spans="1:6" x14ac:dyDescent="0.25">
      <c r="A134" s="9">
        <v>103</v>
      </c>
      <c r="B134" s="9">
        <v>68.961377605004628</v>
      </c>
      <c r="C134" s="9">
        <v>-5.3613776050046269</v>
      </c>
      <c r="E134" s="9">
        <v>56.94444444444445</v>
      </c>
      <c r="F134" s="9">
        <v>95.4</v>
      </c>
    </row>
    <row r="135" spans="1:6" x14ac:dyDescent="0.25">
      <c r="A135" s="9">
        <v>104</v>
      </c>
      <c r="B135" s="9">
        <v>111.36910749194158</v>
      </c>
      <c r="C135" s="9">
        <v>58.230892508058417</v>
      </c>
      <c r="E135" s="9">
        <v>57.5</v>
      </c>
      <c r="F135" s="9">
        <v>95.4</v>
      </c>
    </row>
    <row r="136" spans="1:6" x14ac:dyDescent="0.25">
      <c r="A136" s="9">
        <v>105</v>
      </c>
      <c r="B136" s="9">
        <v>117.64904219500835</v>
      </c>
      <c r="C136" s="9">
        <v>-11.649042195008349</v>
      </c>
      <c r="E136" s="9">
        <v>58.055555555555557</v>
      </c>
      <c r="F136" s="9">
        <v>95.4</v>
      </c>
    </row>
    <row r="137" spans="1:6" x14ac:dyDescent="0.25">
      <c r="A137" s="9">
        <v>106</v>
      </c>
      <c r="B137" s="9">
        <v>66.798146178351573</v>
      </c>
      <c r="C137" s="9">
        <v>-13.798146178351573</v>
      </c>
      <c r="E137" s="9">
        <v>58.611111111111114</v>
      </c>
      <c r="F137" s="9">
        <v>95.4</v>
      </c>
    </row>
    <row r="138" spans="1:6" x14ac:dyDescent="0.25">
      <c r="A138" s="9">
        <v>107</v>
      </c>
      <c r="B138" s="9">
        <v>43.921674708141182</v>
      </c>
      <c r="C138" s="9">
        <v>-1.5216747081411839</v>
      </c>
      <c r="E138" s="9">
        <v>59.166666666666671</v>
      </c>
      <c r="F138" s="9">
        <v>95.4</v>
      </c>
    </row>
    <row r="139" spans="1:6" x14ac:dyDescent="0.25">
      <c r="A139" s="9">
        <v>108</v>
      </c>
      <c r="B139" s="9">
        <v>109.03926324485415</v>
      </c>
      <c r="C139" s="9">
        <v>18.160736755145848</v>
      </c>
      <c r="E139" s="9">
        <v>59.722222222222229</v>
      </c>
      <c r="F139" s="9">
        <v>100</v>
      </c>
    </row>
    <row r="140" spans="1:6" x14ac:dyDescent="0.25">
      <c r="A140" s="9">
        <v>109</v>
      </c>
      <c r="B140" s="9">
        <v>101.98213592865164</v>
      </c>
      <c r="C140" s="9">
        <v>-17.182135928651647</v>
      </c>
      <c r="E140" s="9">
        <v>60.277777777777779</v>
      </c>
      <c r="F140" s="9">
        <v>100</v>
      </c>
    </row>
    <row r="141" spans="1:6" x14ac:dyDescent="0.25">
      <c r="A141" s="9">
        <v>110</v>
      </c>
      <c r="B141" s="9">
        <v>127.11662013279458</v>
      </c>
      <c r="C141" s="9">
        <v>8.3379867205422897E-2</v>
      </c>
      <c r="E141" s="9">
        <v>60.833333333333336</v>
      </c>
      <c r="F141" s="9">
        <v>100</v>
      </c>
    </row>
    <row r="142" spans="1:6" x14ac:dyDescent="0.25">
      <c r="A142" s="9">
        <v>111</v>
      </c>
      <c r="B142" s="9">
        <v>99.786015379453559</v>
      </c>
      <c r="C142" s="9">
        <v>6.2139846205464409</v>
      </c>
      <c r="E142" s="9">
        <v>61.388888888888893</v>
      </c>
      <c r="F142" s="9">
        <v>100</v>
      </c>
    </row>
    <row r="143" spans="1:6" x14ac:dyDescent="0.25">
      <c r="A143" s="9">
        <v>112</v>
      </c>
      <c r="B143" s="9">
        <v>78.787705951060573</v>
      </c>
      <c r="C143" s="9">
        <v>-25.787705951060573</v>
      </c>
      <c r="E143" s="9">
        <v>61.94444444444445</v>
      </c>
      <c r="F143" s="9">
        <v>100</v>
      </c>
    </row>
    <row r="144" spans="1:6" x14ac:dyDescent="0.25">
      <c r="A144" s="9">
        <v>113</v>
      </c>
      <c r="B144" s="9">
        <v>95.791451614474198</v>
      </c>
      <c r="C144" s="9">
        <v>-0.39145161447419241</v>
      </c>
      <c r="E144" s="9">
        <v>62.500000000000007</v>
      </c>
      <c r="F144" s="9">
        <v>100</v>
      </c>
    </row>
    <row r="145" spans="1:6" x14ac:dyDescent="0.25">
      <c r="A145" s="9">
        <v>114</v>
      </c>
      <c r="B145" s="9">
        <v>95.300827018594319</v>
      </c>
      <c r="C145" s="9">
        <v>-21.100827018594316</v>
      </c>
      <c r="E145" s="9">
        <v>63.055555555555557</v>
      </c>
      <c r="F145" s="9">
        <v>100</v>
      </c>
    </row>
    <row r="146" spans="1:6" x14ac:dyDescent="0.25">
      <c r="A146" s="9">
        <v>115</v>
      </c>
      <c r="B146" s="9">
        <v>111.120639530411</v>
      </c>
      <c r="C146" s="9">
        <v>-5.1206395304109975</v>
      </c>
      <c r="E146" s="9">
        <v>63.611111111111114</v>
      </c>
      <c r="F146" s="9">
        <v>103.4</v>
      </c>
    </row>
    <row r="147" spans="1:6" x14ac:dyDescent="0.25">
      <c r="A147" s="9">
        <v>116</v>
      </c>
      <c r="B147" s="9">
        <v>83.661895989436715</v>
      </c>
      <c r="C147" s="9">
        <v>11.738104010563291</v>
      </c>
      <c r="E147" s="9">
        <v>64.166666666666671</v>
      </c>
      <c r="F147" s="9">
        <v>103.4</v>
      </c>
    </row>
    <row r="148" spans="1:6" x14ac:dyDescent="0.25">
      <c r="A148" s="9">
        <v>117</v>
      </c>
      <c r="B148" s="9">
        <v>65.576612615873017</v>
      </c>
      <c r="C148" s="9">
        <v>-1.976612615873016</v>
      </c>
      <c r="E148" s="9">
        <v>64.722222222222214</v>
      </c>
      <c r="F148" s="9">
        <v>103.4</v>
      </c>
    </row>
    <row r="149" spans="1:6" x14ac:dyDescent="0.25">
      <c r="A149" s="9">
        <v>118</v>
      </c>
      <c r="B149" s="9">
        <v>7.2162954204369889</v>
      </c>
      <c r="C149" s="9">
        <v>13.98370457956301</v>
      </c>
      <c r="E149" s="9">
        <v>65.277777777777771</v>
      </c>
      <c r="F149" s="9">
        <v>106</v>
      </c>
    </row>
    <row r="150" spans="1:6" x14ac:dyDescent="0.25">
      <c r="A150" s="9">
        <v>119</v>
      </c>
      <c r="B150" s="9">
        <v>102.7392481054758</v>
      </c>
      <c r="C150" s="9">
        <v>24.460751894524208</v>
      </c>
      <c r="E150" s="9">
        <v>65.833333333333329</v>
      </c>
      <c r="F150" s="9">
        <v>106</v>
      </c>
    </row>
    <row r="151" spans="1:6" x14ac:dyDescent="0.25">
      <c r="A151" s="9">
        <v>120</v>
      </c>
      <c r="B151" s="9">
        <v>83.884698604399645</v>
      </c>
      <c r="C151" s="9">
        <v>11.51530139560036</v>
      </c>
      <c r="E151" s="9">
        <v>66.388888888888886</v>
      </c>
      <c r="F151" s="9">
        <v>106</v>
      </c>
    </row>
    <row r="152" spans="1:6" x14ac:dyDescent="0.25">
      <c r="A152" s="9">
        <v>121</v>
      </c>
      <c r="B152" s="9">
        <v>144.14156932587372</v>
      </c>
      <c r="C152" s="9">
        <v>25.458430674126276</v>
      </c>
      <c r="E152" s="9">
        <v>66.944444444444443</v>
      </c>
      <c r="F152" s="9">
        <v>106</v>
      </c>
    </row>
    <row r="153" spans="1:6" x14ac:dyDescent="0.25">
      <c r="A153" s="9">
        <v>122</v>
      </c>
      <c r="B153" s="9">
        <v>63.597592291432015</v>
      </c>
      <c r="C153" s="9">
        <v>21.202407708567982</v>
      </c>
      <c r="E153" s="9">
        <v>67.5</v>
      </c>
      <c r="F153" s="9">
        <v>106</v>
      </c>
    </row>
    <row r="154" spans="1:6" x14ac:dyDescent="0.25">
      <c r="A154" s="9">
        <v>123</v>
      </c>
      <c r="B154" s="9">
        <v>81.68287566499572</v>
      </c>
      <c r="C154" s="9">
        <v>13.717124335004286</v>
      </c>
      <c r="E154" s="9">
        <v>68.055555555555557</v>
      </c>
      <c r="F154" s="9">
        <v>106</v>
      </c>
    </row>
    <row r="155" spans="1:6" x14ac:dyDescent="0.25">
      <c r="A155" s="9">
        <v>124</v>
      </c>
      <c r="B155" s="9">
        <v>122.3015224271889</v>
      </c>
      <c r="C155" s="9">
        <v>-26.901522427188894</v>
      </c>
      <c r="E155" s="9">
        <v>68.611111111111114</v>
      </c>
      <c r="F155" s="9">
        <v>106</v>
      </c>
    </row>
    <row r="156" spans="1:6" x14ac:dyDescent="0.25">
      <c r="A156" s="9">
        <v>125</v>
      </c>
      <c r="B156" s="9">
        <v>92.358334582152025</v>
      </c>
      <c r="C156" s="9">
        <v>-18.158334582152023</v>
      </c>
      <c r="E156" s="9">
        <v>69.166666666666657</v>
      </c>
      <c r="F156" s="9">
        <v>106</v>
      </c>
    </row>
    <row r="157" spans="1:6" x14ac:dyDescent="0.25">
      <c r="A157" s="9">
        <v>126</v>
      </c>
      <c r="B157" s="9">
        <v>111.03843351145578</v>
      </c>
      <c r="C157" s="9">
        <v>-15.638433511455773</v>
      </c>
      <c r="E157" s="9">
        <v>69.722222222222214</v>
      </c>
      <c r="F157" s="9">
        <v>106</v>
      </c>
    </row>
    <row r="158" spans="1:6" x14ac:dyDescent="0.25">
      <c r="A158" s="9">
        <v>127</v>
      </c>
      <c r="B158" s="9">
        <v>113.41104932180042</v>
      </c>
      <c r="C158" s="9">
        <v>-28.611049321800422</v>
      </c>
      <c r="E158" s="9">
        <v>70.277777777777771</v>
      </c>
      <c r="F158" s="9">
        <v>112</v>
      </c>
    </row>
    <row r="159" spans="1:6" x14ac:dyDescent="0.25">
      <c r="A159" s="9">
        <v>128</v>
      </c>
      <c r="B159" s="9">
        <v>92.800048713337063</v>
      </c>
      <c r="C159" s="9">
        <v>-8.0000487133370655</v>
      </c>
      <c r="E159" s="9">
        <v>70.833333333333329</v>
      </c>
      <c r="F159" s="9">
        <v>112.8</v>
      </c>
    </row>
    <row r="160" spans="1:6" x14ac:dyDescent="0.25">
      <c r="A160" s="9">
        <v>129</v>
      </c>
      <c r="B160" s="9">
        <v>66.431104780532365</v>
      </c>
      <c r="C160" s="9">
        <v>-13.431104780532365</v>
      </c>
      <c r="E160" s="9">
        <v>71.388888888888886</v>
      </c>
      <c r="F160" s="9">
        <v>112.8</v>
      </c>
    </row>
    <row r="161" spans="1:6" x14ac:dyDescent="0.25">
      <c r="A161" s="9">
        <v>130</v>
      </c>
      <c r="B161" s="9">
        <v>55.472360961813564</v>
      </c>
      <c r="C161" s="9">
        <v>-2.472360961813564</v>
      </c>
      <c r="E161" s="9">
        <v>71.944444444444443</v>
      </c>
      <c r="F161" s="9">
        <v>112.8</v>
      </c>
    </row>
    <row r="162" spans="1:6" x14ac:dyDescent="0.25">
      <c r="A162" s="9">
        <v>131</v>
      </c>
      <c r="B162" s="9">
        <v>49.775958944347678</v>
      </c>
      <c r="C162" s="9">
        <v>13.824041055652323</v>
      </c>
      <c r="E162" s="9">
        <v>72.5</v>
      </c>
      <c r="F162" s="9">
        <v>112.8</v>
      </c>
    </row>
    <row r="163" spans="1:6" x14ac:dyDescent="0.25">
      <c r="A163" s="9">
        <v>132</v>
      </c>
      <c r="B163" s="9">
        <v>82.128480894921594</v>
      </c>
      <c r="C163" s="9">
        <v>13.271519105078411</v>
      </c>
      <c r="E163" s="9">
        <v>73.055555555555557</v>
      </c>
      <c r="F163" s="9">
        <v>112.8</v>
      </c>
    </row>
    <row r="164" spans="1:6" x14ac:dyDescent="0.25">
      <c r="A164" s="9">
        <v>133</v>
      </c>
      <c r="B164" s="9">
        <v>60.447760160672317</v>
      </c>
      <c r="C164" s="9">
        <v>24.35223983932768</v>
      </c>
      <c r="E164" s="9">
        <v>73.611111111111114</v>
      </c>
      <c r="F164" s="9">
        <v>112.8</v>
      </c>
    </row>
    <row r="165" spans="1:6" x14ac:dyDescent="0.25">
      <c r="A165" s="9">
        <v>134</v>
      </c>
      <c r="B165" s="9">
        <v>107.08039286257379</v>
      </c>
      <c r="C165" s="9">
        <v>-22.280392862573791</v>
      </c>
      <c r="E165" s="9">
        <v>74.166666666666657</v>
      </c>
      <c r="F165" s="9">
        <v>112.8</v>
      </c>
    </row>
    <row r="166" spans="1:6" x14ac:dyDescent="0.25">
      <c r="A166" s="9">
        <v>135</v>
      </c>
      <c r="B166" s="9">
        <v>84.413305776054983</v>
      </c>
      <c r="C166" s="9">
        <v>21.586694223945017</v>
      </c>
      <c r="E166" s="9">
        <v>74.722222222222214</v>
      </c>
      <c r="F166" s="9">
        <v>112.8</v>
      </c>
    </row>
    <row r="167" spans="1:6" x14ac:dyDescent="0.25">
      <c r="A167" s="9">
        <v>136</v>
      </c>
      <c r="B167" s="9">
        <v>86.341604344336133</v>
      </c>
      <c r="C167" s="9">
        <v>-1.541604344336136</v>
      </c>
      <c r="E167" s="9">
        <v>75.277777777777771</v>
      </c>
      <c r="F167" s="9">
        <v>120</v>
      </c>
    </row>
    <row r="168" spans="1:6" x14ac:dyDescent="0.25">
      <c r="A168" s="9">
        <v>137</v>
      </c>
      <c r="B168" s="9">
        <v>79.162508988514972</v>
      </c>
      <c r="C168" s="9">
        <v>5.6374910114850252</v>
      </c>
      <c r="E168" s="9">
        <v>75.833333333333329</v>
      </c>
      <c r="F168" s="9">
        <v>120</v>
      </c>
    </row>
    <row r="169" spans="1:6" x14ac:dyDescent="0.25">
      <c r="A169" s="9">
        <v>138</v>
      </c>
      <c r="B169" s="9">
        <v>87.283536560347741</v>
      </c>
      <c r="C169" s="9">
        <v>8.1164634396522644</v>
      </c>
      <c r="E169" s="9">
        <v>76.388888888888886</v>
      </c>
      <c r="F169" s="9">
        <v>120</v>
      </c>
    </row>
    <row r="170" spans="1:6" x14ac:dyDescent="0.25">
      <c r="A170" s="9">
        <v>139</v>
      </c>
      <c r="B170" s="9">
        <v>31.666742254545667</v>
      </c>
      <c r="C170" s="9">
        <v>10.733257745454331</v>
      </c>
      <c r="E170" s="9">
        <v>76.944444444444443</v>
      </c>
      <c r="F170" s="9">
        <v>127.2</v>
      </c>
    </row>
    <row r="171" spans="1:6" x14ac:dyDescent="0.25">
      <c r="A171" s="9">
        <v>140</v>
      </c>
      <c r="B171" s="9">
        <v>58.991270032542516</v>
      </c>
      <c r="C171" s="9">
        <v>4.6087299674574851</v>
      </c>
      <c r="E171" s="9">
        <v>77.5</v>
      </c>
      <c r="F171" s="9">
        <v>127.2</v>
      </c>
    </row>
    <row r="172" spans="1:6" x14ac:dyDescent="0.25">
      <c r="A172" s="9">
        <v>141</v>
      </c>
      <c r="B172" s="9">
        <v>108.26720947033425</v>
      </c>
      <c r="C172" s="9">
        <v>-2.2672094703342509</v>
      </c>
      <c r="E172" s="9">
        <v>78.055555555555557</v>
      </c>
      <c r="F172" s="9">
        <v>127.2</v>
      </c>
    </row>
    <row r="173" spans="1:6" x14ac:dyDescent="0.25">
      <c r="A173" s="9">
        <v>142</v>
      </c>
      <c r="B173" s="9">
        <v>136.88780627484195</v>
      </c>
      <c r="C173" s="9">
        <v>-16.88780627484195</v>
      </c>
      <c r="E173" s="9">
        <v>78.611111111111114</v>
      </c>
      <c r="F173" s="9">
        <v>127.2</v>
      </c>
    </row>
    <row r="174" spans="1:6" x14ac:dyDescent="0.25">
      <c r="A174" s="9">
        <v>143</v>
      </c>
      <c r="B174" s="9">
        <v>140.93842714534077</v>
      </c>
      <c r="C174" s="9">
        <v>59.061572854659232</v>
      </c>
      <c r="E174" s="9">
        <v>79.166666666666657</v>
      </c>
      <c r="F174" s="9">
        <v>127.2</v>
      </c>
    </row>
    <row r="175" spans="1:6" x14ac:dyDescent="0.25">
      <c r="A175" s="9">
        <v>144</v>
      </c>
      <c r="B175" s="9">
        <v>157.71710156036647</v>
      </c>
      <c r="C175" s="9">
        <v>-17.717101560366473</v>
      </c>
      <c r="E175" s="9">
        <v>79.722222222222214</v>
      </c>
      <c r="F175" s="9">
        <v>131.6</v>
      </c>
    </row>
    <row r="176" spans="1:6" x14ac:dyDescent="0.25">
      <c r="A176" s="9">
        <v>145</v>
      </c>
      <c r="B176" s="9">
        <v>137.47927350107497</v>
      </c>
      <c r="C176" s="9">
        <v>-37.479273501074971</v>
      </c>
      <c r="E176" s="9">
        <v>80.277777777777771</v>
      </c>
      <c r="F176" s="9">
        <v>131.6</v>
      </c>
    </row>
    <row r="177" spans="1:6" x14ac:dyDescent="0.25">
      <c r="A177" s="9">
        <v>146</v>
      </c>
      <c r="B177" s="9">
        <v>150.63728024066725</v>
      </c>
      <c r="C177" s="9">
        <v>-50.637280240667252</v>
      </c>
      <c r="E177" s="9">
        <v>80.833333333333329</v>
      </c>
      <c r="F177" s="9">
        <v>140</v>
      </c>
    </row>
    <row r="178" spans="1:6" x14ac:dyDescent="0.25">
      <c r="A178" s="9">
        <v>147</v>
      </c>
      <c r="B178" s="9">
        <v>158.90165098713192</v>
      </c>
      <c r="C178" s="9">
        <v>-58.901650987131916</v>
      </c>
      <c r="E178" s="9">
        <v>81.388888888888886</v>
      </c>
      <c r="F178" s="9">
        <v>141</v>
      </c>
    </row>
    <row r="179" spans="1:6" x14ac:dyDescent="0.25">
      <c r="A179" s="9">
        <v>148</v>
      </c>
      <c r="B179" s="9">
        <v>150.71692879521316</v>
      </c>
      <c r="C179" s="9">
        <v>-70.716928795213164</v>
      </c>
      <c r="E179" s="9">
        <v>81.944444444444443</v>
      </c>
      <c r="F179" s="9">
        <v>141</v>
      </c>
    </row>
    <row r="180" spans="1:6" x14ac:dyDescent="0.25">
      <c r="A180" s="9">
        <v>149</v>
      </c>
      <c r="B180" s="9">
        <v>172.94926886454704</v>
      </c>
      <c r="C180" s="9">
        <v>27.050731135452963</v>
      </c>
      <c r="E180" s="9">
        <v>82.5</v>
      </c>
      <c r="F180" s="9">
        <v>150</v>
      </c>
    </row>
    <row r="181" spans="1:6" x14ac:dyDescent="0.25">
      <c r="A181" s="9">
        <v>150</v>
      </c>
      <c r="B181" s="9">
        <v>169.69662019626699</v>
      </c>
      <c r="C181" s="9">
        <v>-9.6966201962669913</v>
      </c>
      <c r="E181" s="9">
        <v>83.055555555555557</v>
      </c>
      <c r="F181" s="9">
        <v>150</v>
      </c>
    </row>
    <row r="182" spans="1:6" x14ac:dyDescent="0.25">
      <c r="A182" s="9">
        <v>151</v>
      </c>
      <c r="B182" s="9">
        <v>155.10591590076521</v>
      </c>
      <c r="C182" s="9">
        <v>-35.105915900765211</v>
      </c>
      <c r="E182" s="9">
        <v>83.611111111111114</v>
      </c>
      <c r="F182" s="9">
        <v>150</v>
      </c>
    </row>
    <row r="183" spans="1:6" x14ac:dyDescent="0.25">
      <c r="A183" s="9">
        <v>152</v>
      </c>
      <c r="B183" s="9">
        <v>137.29957261728123</v>
      </c>
      <c r="C183" s="9">
        <v>22.700427382718772</v>
      </c>
      <c r="E183" s="9">
        <v>84.166666666666657</v>
      </c>
      <c r="F183" s="9">
        <v>150</v>
      </c>
    </row>
    <row r="184" spans="1:6" x14ac:dyDescent="0.25">
      <c r="A184" s="9">
        <v>153</v>
      </c>
      <c r="B184" s="9">
        <v>173.02891741909292</v>
      </c>
      <c r="C184" s="9">
        <v>26.97108258090708</v>
      </c>
      <c r="E184" s="9">
        <v>84.722222222222214</v>
      </c>
      <c r="F184" s="9">
        <v>160</v>
      </c>
    </row>
    <row r="185" spans="1:6" x14ac:dyDescent="0.25">
      <c r="A185" s="9">
        <v>154</v>
      </c>
      <c r="B185" s="9">
        <v>102.12914901561217</v>
      </c>
      <c r="C185" s="9">
        <v>-2.1291490156121711</v>
      </c>
      <c r="E185" s="9">
        <v>85.277777777777771</v>
      </c>
      <c r="F185" s="9">
        <v>160</v>
      </c>
    </row>
    <row r="186" spans="1:6" x14ac:dyDescent="0.25">
      <c r="A186" s="9">
        <v>155</v>
      </c>
      <c r="B186" s="9">
        <v>170.72969366112557</v>
      </c>
      <c r="C186" s="9">
        <v>9.270306338874434</v>
      </c>
      <c r="E186" s="9">
        <v>85.833333333333329</v>
      </c>
      <c r="F186" s="9">
        <v>160</v>
      </c>
    </row>
    <row r="187" spans="1:6" x14ac:dyDescent="0.25">
      <c r="A187" s="9">
        <v>156</v>
      </c>
      <c r="B187" s="9">
        <v>200.92572425408318</v>
      </c>
      <c r="C187" s="9">
        <v>39.074275745916822</v>
      </c>
      <c r="E187" s="9">
        <v>86.388888888888886</v>
      </c>
      <c r="F187" s="9">
        <v>160</v>
      </c>
    </row>
    <row r="188" spans="1:6" x14ac:dyDescent="0.25">
      <c r="A188" s="9">
        <v>157</v>
      </c>
      <c r="B188" s="9">
        <v>152.23695120304163</v>
      </c>
      <c r="C188" s="9">
        <v>17.763048796958373</v>
      </c>
      <c r="E188" s="9">
        <v>86.944444444444443</v>
      </c>
      <c r="F188" s="9">
        <v>160</v>
      </c>
    </row>
    <row r="189" spans="1:6" x14ac:dyDescent="0.25">
      <c r="A189" s="9">
        <v>158</v>
      </c>
      <c r="B189" s="9">
        <v>86.385488811474701</v>
      </c>
      <c r="C189" s="9">
        <v>13.614511188525299</v>
      </c>
      <c r="E189" s="9">
        <v>87.5</v>
      </c>
      <c r="F189" s="9">
        <v>169.2</v>
      </c>
    </row>
    <row r="190" spans="1:6" x14ac:dyDescent="0.25">
      <c r="A190" s="9">
        <v>159</v>
      </c>
      <c r="B190" s="9">
        <v>157.24389023784337</v>
      </c>
      <c r="C190" s="9">
        <v>22.756109762156626</v>
      </c>
      <c r="E190" s="9">
        <v>88.055555555555557</v>
      </c>
      <c r="F190" s="9">
        <v>169.6</v>
      </c>
    </row>
    <row r="191" spans="1:6" x14ac:dyDescent="0.25">
      <c r="A191" s="9">
        <v>160</v>
      </c>
      <c r="B191" s="9">
        <v>177.82950104843138</v>
      </c>
      <c r="C191" s="9">
        <v>-17.829501048431382</v>
      </c>
      <c r="E191" s="9">
        <v>88.611111111111114</v>
      </c>
      <c r="F191" s="9">
        <v>169.6</v>
      </c>
    </row>
    <row r="192" spans="1:6" x14ac:dyDescent="0.25">
      <c r="A192" s="9">
        <v>161</v>
      </c>
      <c r="B192" s="9">
        <v>113.01844304212484</v>
      </c>
      <c r="C192" s="9">
        <v>-13.018443042124844</v>
      </c>
      <c r="E192" s="9">
        <v>89.166666666666657</v>
      </c>
      <c r="F192" s="9">
        <v>170</v>
      </c>
    </row>
    <row r="193" spans="1:6" x14ac:dyDescent="0.25">
      <c r="A193" s="9">
        <v>162</v>
      </c>
      <c r="B193" s="9">
        <v>130.77259960888324</v>
      </c>
      <c r="C193" s="9">
        <v>-30.77259960888324</v>
      </c>
      <c r="E193" s="9">
        <v>89.722222222222214</v>
      </c>
      <c r="F193" s="9">
        <v>180</v>
      </c>
    </row>
    <row r="194" spans="1:6" x14ac:dyDescent="0.25">
      <c r="A194" s="9">
        <v>163</v>
      </c>
      <c r="B194" s="9">
        <v>212.15690952747161</v>
      </c>
      <c r="C194" s="9">
        <v>-32.156909527471612</v>
      </c>
      <c r="E194" s="9">
        <v>90.277777777777771</v>
      </c>
      <c r="F194" s="9">
        <v>180</v>
      </c>
    </row>
    <row r="195" spans="1:6" x14ac:dyDescent="0.25">
      <c r="A195" s="9">
        <v>164</v>
      </c>
      <c r="B195" s="9">
        <v>218.81425240336421</v>
      </c>
      <c r="C195" s="9">
        <v>-38.814252403364208</v>
      </c>
      <c r="E195" s="9">
        <v>90.833333333333329</v>
      </c>
      <c r="F195" s="9">
        <v>180</v>
      </c>
    </row>
    <row r="196" spans="1:6" x14ac:dyDescent="0.25">
      <c r="A196" s="9">
        <v>165</v>
      </c>
      <c r="B196" s="9">
        <v>203.2648133927749</v>
      </c>
      <c r="C196" s="9">
        <v>-53.264813392774897</v>
      </c>
      <c r="E196" s="9">
        <v>91.388888888888886</v>
      </c>
      <c r="F196" s="9">
        <v>180</v>
      </c>
    </row>
    <row r="197" spans="1:6" x14ac:dyDescent="0.25">
      <c r="A197" s="9">
        <v>166</v>
      </c>
      <c r="B197" s="9">
        <v>158.2545761864755</v>
      </c>
      <c r="C197" s="9">
        <v>21.745423813524496</v>
      </c>
      <c r="E197" s="9">
        <v>91.944444444444443</v>
      </c>
      <c r="F197" s="9">
        <v>180</v>
      </c>
    </row>
    <row r="198" spans="1:6" x14ac:dyDescent="0.25">
      <c r="A198" s="9">
        <v>167</v>
      </c>
      <c r="B198" s="9">
        <v>244.9922081519133</v>
      </c>
      <c r="C198" s="9">
        <v>55.007791848086697</v>
      </c>
      <c r="E198" s="9">
        <v>92.5</v>
      </c>
      <c r="F198" s="9">
        <v>180</v>
      </c>
    </row>
    <row r="199" spans="1:6" x14ac:dyDescent="0.25">
      <c r="A199" s="9">
        <v>168</v>
      </c>
      <c r="B199" s="9">
        <v>220.38537905467632</v>
      </c>
      <c r="C199" s="9">
        <v>59.614620945323679</v>
      </c>
      <c r="E199" s="9">
        <v>93.055555555555557</v>
      </c>
      <c r="F199" s="9">
        <v>188</v>
      </c>
    </row>
    <row r="200" spans="1:6" x14ac:dyDescent="0.25">
      <c r="A200" s="9">
        <v>169</v>
      </c>
      <c r="B200" s="9">
        <v>172.05231524055461</v>
      </c>
      <c r="C200" s="9">
        <v>-12.052315240554606</v>
      </c>
      <c r="E200" s="9">
        <v>93.611111111111114</v>
      </c>
      <c r="F200" s="9">
        <v>200</v>
      </c>
    </row>
    <row r="201" spans="1:6" x14ac:dyDescent="0.25">
      <c r="A201" s="9">
        <v>170</v>
      </c>
      <c r="B201" s="9">
        <v>196.0535021787754</v>
      </c>
      <c r="C201" s="9">
        <v>-46.053502178775403</v>
      </c>
      <c r="E201" s="9">
        <v>94.166666666666671</v>
      </c>
      <c r="F201" s="9">
        <v>200</v>
      </c>
    </row>
    <row r="202" spans="1:6" x14ac:dyDescent="0.25">
      <c r="A202" s="9">
        <v>171</v>
      </c>
      <c r="B202" s="9">
        <v>217.43230214819934</v>
      </c>
      <c r="C202" s="9">
        <v>42.567697851800659</v>
      </c>
      <c r="E202" s="9">
        <v>94.722222222222214</v>
      </c>
      <c r="F202" s="9">
        <v>200</v>
      </c>
    </row>
    <row r="203" spans="1:6" x14ac:dyDescent="0.25">
      <c r="A203" s="9">
        <v>172</v>
      </c>
      <c r="B203" s="9">
        <v>174.36527661896872</v>
      </c>
      <c r="C203" s="9">
        <v>25.634723381031279</v>
      </c>
      <c r="E203" s="9">
        <v>95.277777777777771</v>
      </c>
      <c r="F203" s="9">
        <v>200</v>
      </c>
    </row>
    <row r="204" spans="1:6" x14ac:dyDescent="0.25">
      <c r="A204" s="9">
        <v>173</v>
      </c>
      <c r="B204" s="9">
        <v>193.93180177339514</v>
      </c>
      <c r="C204" s="9">
        <v>-43.931801773395136</v>
      </c>
      <c r="E204" s="9">
        <v>95.833333333333329</v>
      </c>
      <c r="F204" s="9">
        <v>200</v>
      </c>
    </row>
    <row r="205" spans="1:6" x14ac:dyDescent="0.25">
      <c r="A205" s="9">
        <v>174</v>
      </c>
      <c r="B205" s="9">
        <v>179.34109747789341</v>
      </c>
      <c r="C205" s="9">
        <v>180.65890252210659</v>
      </c>
      <c r="E205" s="9">
        <v>96.388888888888886</v>
      </c>
      <c r="F205" s="9">
        <v>200</v>
      </c>
    </row>
    <row r="206" spans="1:6" x14ac:dyDescent="0.25">
      <c r="A206" s="9">
        <v>175</v>
      </c>
      <c r="B206" s="9">
        <v>194.91016561335022</v>
      </c>
      <c r="C206" s="9">
        <v>-44.910165613350216</v>
      </c>
      <c r="E206" s="9">
        <v>96.944444444444443</v>
      </c>
      <c r="F206" s="9">
        <v>212</v>
      </c>
    </row>
    <row r="207" spans="1:6" x14ac:dyDescent="0.25">
      <c r="A207" s="9">
        <v>176</v>
      </c>
      <c r="B207" s="9">
        <v>177.27364339728433</v>
      </c>
      <c r="C207" s="9">
        <v>22.726356602715668</v>
      </c>
      <c r="E207" s="9">
        <v>97.5</v>
      </c>
      <c r="F207" s="9">
        <v>240</v>
      </c>
    </row>
    <row r="208" spans="1:6" x14ac:dyDescent="0.25">
      <c r="A208" s="9">
        <v>177</v>
      </c>
      <c r="B208" s="9">
        <v>150.5382202866017</v>
      </c>
      <c r="C208" s="9">
        <v>49.4617797133983</v>
      </c>
      <c r="E208" s="9">
        <v>98.055555555555557</v>
      </c>
      <c r="F208" s="9">
        <v>260</v>
      </c>
    </row>
    <row r="209" spans="1:6" x14ac:dyDescent="0.25">
      <c r="A209" s="9">
        <v>178</v>
      </c>
      <c r="B209" s="9">
        <v>186.60735917367987</v>
      </c>
      <c r="C209" s="9">
        <v>-26.607359173679868</v>
      </c>
      <c r="E209" s="9">
        <v>98.611111111111114</v>
      </c>
      <c r="F209" s="9">
        <v>280</v>
      </c>
    </row>
    <row r="210" spans="1:6" x14ac:dyDescent="0.25">
      <c r="A210" s="9">
        <v>179</v>
      </c>
      <c r="B210" s="9">
        <v>170.88174429111939</v>
      </c>
      <c r="C210" s="9">
        <v>-50.881744291119389</v>
      </c>
      <c r="E210" s="9">
        <v>99.166666666666671</v>
      </c>
      <c r="F210" s="9">
        <v>300</v>
      </c>
    </row>
    <row r="211" spans="1:6" ht="15.75" thickBot="1" x14ac:dyDescent="0.3">
      <c r="A211" s="10">
        <v>180</v>
      </c>
      <c r="B211" s="10">
        <v>163.84701922795691</v>
      </c>
      <c r="C211" s="10">
        <v>16.152980772043094</v>
      </c>
      <c r="E211" s="10">
        <v>99.722222222222214</v>
      </c>
      <c r="F211" s="10">
        <v>360</v>
      </c>
    </row>
  </sheetData>
  <sortState ref="F32:F211">
    <sortCondition ref="F3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1"/>
  <sheetViews>
    <sheetView topLeftCell="A5" workbookViewId="0">
      <selection activeCell="E19" sqref="E19"/>
    </sheetView>
  </sheetViews>
  <sheetFormatPr defaultRowHeight="15" x14ac:dyDescent="0.25"/>
  <cols>
    <col min="1" max="1" width="21.42578125" bestFit="1" customWidth="1"/>
  </cols>
  <sheetData>
    <row r="1" spans="1:9" x14ac:dyDescent="0.25">
      <c r="A1" t="s">
        <v>21</v>
      </c>
    </row>
    <row r="2" spans="1:9" ht="15.75" thickBot="1" x14ac:dyDescent="0.3"/>
    <row r="3" spans="1:9" x14ac:dyDescent="0.25">
      <c r="A3" s="12" t="s">
        <v>22</v>
      </c>
      <c r="B3" s="12"/>
    </row>
    <row r="4" spans="1:9" x14ac:dyDescent="0.25">
      <c r="A4" s="9" t="s">
        <v>23</v>
      </c>
      <c r="B4" s="9">
        <v>0.88163011121401547</v>
      </c>
    </row>
    <row r="5" spans="1:9" x14ac:dyDescent="0.25">
      <c r="A5" s="9" t="s">
        <v>24</v>
      </c>
      <c r="B5" s="9">
        <v>0.77727165299923728</v>
      </c>
    </row>
    <row r="6" spans="1:9" x14ac:dyDescent="0.25">
      <c r="A6" s="9" t="s">
        <v>25</v>
      </c>
      <c r="B6" s="9">
        <v>0.76685161337347063</v>
      </c>
    </row>
    <row r="7" spans="1:9" x14ac:dyDescent="0.25">
      <c r="A7" s="9" t="s">
        <v>26</v>
      </c>
      <c r="B7" s="9">
        <v>7970.3253649065718</v>
      </c>
    </row>
    <row r="8" spans="1:9" ht="15.75" thickBot="1" x14ac:dyDescent="0.3">
      <c r="A8" s="10" t="s">
        <v>27</v>
      </c>
      <c r="B8" s="10">
        <v>180</v>
      </c>
    </row>
    <row r="10" spans="1:9" ht="15.75" thickBot="1" x14ac:dyDescent="0.3">
      <c r="A10" t="s">
        <v>28</v>
      </c>
    </row>
    <row r="11" spans="1:9" x14ac:dyDescent="0.25">
      <c r="A11" s="11"/>
      <c r="B11" s="11" t="s">
        <v>33</v>
      </c>
      <c r="C11" s="11" t="s">
        <v>34</v>
      </c>
      <c r="D11" s="11" t="s">
        <v>35</v>
      </c>
      <c r="E11" s="11" t="s">
        <v>36</v>
      </c>
      <c r="F11" s="11" t="s">
        <v>37</v>
      </c>
    </row>
    <row r="12" spans="1:9" x14ac:dyDescent="0.25">
      <c r="A12" s="9" t="s">
        <v>29</v>
      </c>
      <c r="B12" s="9">
        <v>8</v>
      </c>
      <c r="C12" s="9">
        <v>37909280943.668213</v>
      </c>
      <c r="D12" s="9">
        <v>4738660117.9585266</v>
      </c>
      <c r="E12" s="9">
        <v>74.593924871187582</v>
      </c>
      <c r="F12" s="9">
        <v>9.0920597271000267E-52</v>
      </c>
    </row>
    <row r="13" spans="1:9" x14ac:dyDescent="0.25">
      <c r="A13" s="9" t="s">
        <v>30</v>
      </c>
      <c r="B13" s="9">
        <v>171</v>
      </c>
      <c r="C13" s="9">
        <v>10862960778.242897</v>
      </c>
      <c r="D13" s="9">
        <v>63526086.42247308</v>
      </c>
      <c r="E13" s="9"/>
      <c r="F13" s="9"/>
    </row>
    <row r="14" spans="1:9" ht="15.75" thickBot="1" x14ac:dyDescent="0.3">
      <c r="A14" s="10" t="s">
        <v>31</v>
      </c>
      <c r="B14" s="10">
        <v>179</v>
      </c>
      <c r="C14" s="10">
        <v>48772241721.91111</v>
      </c>
      <c r="D14" s="10"/>
      <c r="E14" s="10"/>
      <c r="F14" s="10"/>
    </row>
    <row r="15" spans="1:9" ht="15.75" thickBot="1" x14ac:dyDescent="0.3"/>
    <row r="16" spans="1:9" x14ac:dyDescent="0.25">
      <c r="A16" s="11"/>
      <c r="B16" s="11" t="s">
        <v>38</v>
      </c>
      <c r="C16" s="11" t="s">
        <v>26</v>
      </c>
      <c r="D16" s="11" t="s">
        <v>39</v>
      </c>
      <c r="E16" s="11" t="s">
        <v>40</v>
      </c>
      <c r="F16" s="11" t="s">
        <v>41</v>
      </c>
      <c r="G16" s="11" t="s">
        <v>42</v>
      </c>
      <c r="H16" s="11" t="s">
        <v>77</v>
      </c>
      <c r="I16" s="11" t="s">
        <v>78</v>
      </c>
    </row>
    <row r="17" spans="1:9" x14ac:dyDescent="0.25">
      <c r="A17" s="9" t="s">
        <v>32</v>
      </c>
      <c r="B17" s="9">
        <v>-6717.5908457081887</v>
      </c>
      <c r="C17" s="9">
        <v>7643.9649685803415</v>
      </c>
      <c r="D17" s="9">
        <v>-0.87880973726594647</v>
      </c>
      <c r="E17" s="9">
        <v>0.38073765175144847</v>
      </c>
      <c r="F17" s="9">
        <v>-21806.272841163598</v>
      </c>
      <c r="G17" s="9">
        <v>8371.0911497472225</v>
      </c>
      <c r="H17" s="9">
        <v>-21806.272841163598</v>
      </c>
      <c r="I17" s="9">
        <v>8371.0911497472225</v>
      </c>
    </row>
    <row r="18" spans="1:9" x14ac:dyDescent="0.25">
      <c r="A18" s="9" t="s">
        <v>19</v>
      </c>
      <c r="B18" s="9">
        <v>21845.514981802069</v>
      </c>
      <c r="C18" s="9">
        <v>2528.8415266538668</v>
      </c>
      <c r="D18" s="9">
        <v>8.6385464456951535</v>
      </c>
      <c r="E18" s="9">
        <v>3.8982300465659451E-15</v>
      </c>
      <c r="F18" s="9">
        <v>16853.748827794068</v>
      </c>
      <c r="G18" s="9">
        <v>26837.28113581007</v>
      </c>
      <c r="H18" s="9">
        <v>16853.748827794068</v>
      </c>
      <c r="I18" s="9">
        <v>26837.28113581007</v>
      </c>
    </row>
    <row r="19" spans="1:9" x14ac:dyDescent="0.25">
      <c r="A19" s="9" t="s">
        <v>8</v>
      </c>
      <c r="B19" s="9">
        <v>1059.0757633164151</v>
      </c>
      <c r="C19" s="9">
        <v>92.82196929769205</v>
      </c>
      <c r="D19" s="9">
        <v>11.409753222535306</v>
      </c>
      <c r="E19" s="9">
        <v>8.8092075998903284E-23</v>
      </c>
      <c r="F19" s="9">
        <v>875.85132643298482</v>
      </c>
      <c r="G19" s="9">
        <v>1242.3002001998452</v>
      </c>
      <c r="H19" s="9">
        <v>875.85132643298482</v>
      </c>
      <c r="I19" s="9">
        <v>1242.3002001998452</v>
      </c>
    </row>
    <row r="20" spans="1:9" x14ac:dyDescent="0.25">
      <c r="A20" s="9" t="s">
        <v>10</v>
      </c>
      <c r="B20" s="9">
        <v>1628.3586603590511</v>
      </c>
      <c r="C20" s="9">
        <v>491.21998324141259</v>
      </c>
      <c r="D20" s="9">
        <v>3.3149275597747532</v>
      </c>
      <c r="E20" s="9">
        <v>1.1192147702135174E-3</v>
      </c>
      <c r="F20" s="9">
        <v>658.72285650486867</v>
      </c>
      <c r="G20" s="9">
        <v>2597.9944642132336</v>
      </c>
      <c r="H20" s="9">
        <v>658.72285650486867</v>
      </c>
      <c r="I20" s="9">
        <v>2597.9944642132336</v>
      </c>
    </row>
    <row r="21" spans="1:9" x14ac:dyDescent="0.25">
      <c r="A21" s="9" t="s">
        <v>17</v>
      </c>
      <c r="B21" s="9">
        <v>467.9420535869304</v>
      </c>
      <c r="C21" s="9">
        <v>1258.9747998943621</v>
      </c>
      <c r="D21" s="9">
        <v>0.37168500404153793</v>
      </c>
      <c r="E21" s="9">
        <v>0.71058754469715391</v>
      </c>
      <c r="F21" s="9">
        <v>-2017.191051284713</v>
      </c>
      <c r="G21" s="9">
        <v>2953.0751584585737</v>
      </c>
      <c r="H21" s="9">
        <v>-2017.191051284713</v>
      </c>
      <c r="I21" s="9">
        <v>2953.0751584585737</v>
      </c>
    </row>
    <row r="22" spans="1:9" x14ac:dyDescent="0.25">
      <c r="A22" s="9" t="s">
        <v>12</v>
      </c>
      <c r="B22" s="9">
        <v>487.50353278023408</v>
      </c>
      <c r="C22" s="9">
        <v>897.34519577940557</v>
      </c>
      <c r="D22" s="9">
        <v>0.54327312953049689</v>
      </c>
      <c r="E22" s="9">
        <v>0.58764925089511155</v>
      </c>
      <c r="F22" s="9">
        <v>-1283.7966177200328</v>
      </c>
      <c r="G22" s="9">
        <v>2258.803683280501</v>
      </c>
      <c r="H22" s="9">
        <v>-1283.7966177200328</v>
      </c>
      <c r="I22" s="9">
        <v>2258.803683280501</v>
      </c>
    </row>
    <row r="23" spans="1:9" x14ac:dyDescent="0.25">
      <c r="A23" s="9" t="s">
        <v>13</v>
      </c>
      <c r="B23" s="9">
        <v>-2381.8002855950122</v>
      </c>
      <c r="C23" s="9">
        <v>1149.4870080656488</v>
      </c>
      <c r="D23" s="9">
        <v>-2.0720549852956531</v>
      </c>
      <c r="E23" s="9">
        <v>3.9761247677364692E-2</v>
      </c>
      <c r="F23" s="9">
        <v>-4650.811720616186</v>
      </c>
      <c r="G23" s="9">
        <v>-112.78885057383832</v>
      </c>
      <c r="H23" s="9">
        <v>-4650.811720616186</v>
      </c>
      <c r="I23" s="9">
        <v>-112.78885057383832</v>
      </c>
    </row>
    <row r="24" spans="1:9" x14ac:dyDescent="0.25">
      <c r="A24" s="9" t="s">
        <v>18</v>
      </c>
      <c r="B24" s="9">
        <v>-1807.5495788074031</v>
      </c>
      <c r="C24" s="9">
        <v>1245.3737343931464</v>
      </c>
      <c r="D24" s="9">
        <v>-1.4514113545908349</v>
      </c>
      <c r="E24" s="9">
        <v>0.14849746061779151</v>
      </c>
      <c r="F24" s="9">
        <v>-4265.8350786742167</v>
      </c>
      <c r="G24" s="9">
        <v>650.73592105941043</v>
      </c>
      <c r="H24" s="9">
        <v>-4265.8350786742167</v>
      </c>
      <c r="I24" s="9">
        <v>650.73592105941043</v>
      </c>
    </row>
    <row r="25" spans="1:9" ht="15.75" thickBot="1" x14ac:dyDescent="0.3">
      <c r="A25" s="10" t="s">
        <v>15</v>
      </c>
      <c r="B25" s="10">
        <v>62.033467281684374</v>
      </c>
      <c r="C25" s="10">
        <v>22.087210379765381</v>
      </c>
      <c r="D25" s="10">
        <v>2.80856958461874</v>
      </c>
      <c r="E25" s="10">
        <v>5.555512458414711E-3</v>
      </c>
      <c r="F25" s="10">
        <v>18.434772761646954</v>
      </c>
      <c r="G25" s="10">
        <v>105.63216180172179</v>
      </c>
      <c r="H25" s="10">
        <v>18.434772761646954</v>
      </c>
      <c r="I25" s="10">
        <v>105.63216180172179</v>
      </c>
    </row>
    <row r="29" spans="1:9" x14ac:dyDescent="0.25">
      <c r="A29" t="s">
        <v>67</v>
      </c>
      <c r="E29" t="s">
        <v>70</v>
      </c>
    </row>
    <row r="30" spans="1:9" ht="15.75" thickBot="1" x14ac:dyDescent="0.3"/>
    <row r="31" spans="1:9" x14ac:dyDescent="0.25">
      <c r="A31" s="11" t="s">
        <v>68</v>
      </c>
      <c r="B31" s="11" t="s">
        <v>80</v>
      </c>
      <c r="C31" s="11" t="s">
        <v>69</v>
      </c>
      <c r="E31" s="11" t="s">
        <v>71</v>
      </c>
      <c r="F31" s="11" t="s">
        <v>14</v>
      </c>
    </row>
    <row r="32" spans="1:9" x14ac:dyDescent="0.25">
      <c r="A32" s="9">
        <v>1</v>
      </c>
      <c r="B32" s="9">
        <v>32686.244405302827</v>
      </c>
      <c r="C32" s="9">
        <v>-3124.2444053028266</v>
      </c>
      <c r="E32" s="9">
        <v>0.27777777777777779</v>
      </c>
      <c r="F32" s="9">
        <v>29562</v>
      </c>
    </row>
    <row r="33" spans="1:6" x14ac:dyDescent="0.25">
      <c r="A33" s="9">
        <v>2</v>
      </c>
      <c r="B33" s="9">
        <v>34985.143985827075</v>
      </c>
      <c r="C33" s="9">
        <v>-3149.1439858270751</v>
      </c>
      <c r="E33" s="9">
        <v>0.83333333333333337</v>
      </c>
      <c r="F33" s="9">
        <v>30699</v>
      </c>
    </row>
    <row r="34" spans="1:6" x14ac:dyDescent="0.25">
      <c r="A34" s="9">
        <v>3</v>
      </c>
      <c r="B34" s="9">
        <v>35088.285323801138</v>
      </c>
      <c r="C34" s="9">
        <v>-4389.2853238011376</v>
      </c>
      <c r="E34" s="9">
        <v>1.3888888888888888</v>
      </c>
      <c r="F34" s="9">
        <v>31836</v>
      </c>
    </row>
    <row r="35" spans="1:6" x14ac:dyDescent="0.25">
      <c r="A35" s="9">
        <v>4</v>
      </c>
      <c r="B35" s="9">
        <v>31170.686129977999</v>
      </c>
      <c r="C35" s="9">
        <v>1802.3138700220006</v>
      </c>
      <c r="E35" s="9">
        <v>1.9444444444444446</v>
      </c>
      <c r="F35" s="9">
        <v>31836</v>
      </c>
    </row>
    <row r="36" spans="1:6" x14ac:dyDescent="0.25">
      <c r="A36" s="9">
        <v>5</v>
      </c>
      <c r="B36" s="9">
        <v>36202.515581044783</v>
      </c>
      <c r="C36" s="9">
        <v>-955.51558104478318</v>
      </c>
      <c r="E36" s="9">
        <v>2.5</v>
      </c>
      <c r="F36" s="9">
        <v>32973</v>
      </c>
    </row>
    <row r="37" spans="1:6" x14ac:dyDescent="0.25">
      <c r="A37" s="9">
        <v>6</v>
      </c>
      <c r="B37" s="9">
        <v>35659.857554337323</v>
      </c>
      <c r="C37" s="9">
        <v>-2686.8575543373227</v>
      </c>
      <c r="E37" s="9">
        <v>3.0555555555555554</v>
      </c>
      <c r="F37" s="9">
        <v>32973</v>
      </c>
    </row>
    <row r="38" spans="1:6" x14ac:dyDescent="0.25">
      <c r="A38" s="9">
        <v>7</v>
      </c>
      <c r="B38" s="9">
        <v>37302.047910101574</v>
      </c>
      <c r="C38" s="9">
        <v>-2055.0479101015735</v>
      </c>
      <c r="E38" s="9">
        <v>3.6111111111111112</v>
      </c>
      <c r="F38" s="9">
        <v>32973</v>
      </c>
    </row>
    <row r="39" spans="1:6" x14ac:dyDescent="0.25">
      <c r="A39" s="9">
        <v>8</v>
      </c>
      <c r="B39" s="9">
        <v>34917.196316969879</v>
      </c>
      <c r="C39" s="9">
        <v>-1944.1963169698793</v>
      </c>
      <c r="E39" s="9">
        <v>4.166666666666667</v>
      </c>
      <c r="F39" s="9">
        <v>32973</v>
      </c>
    </row>
    <row r="40" spans="1:6" x14ac:dyDescent="0.25">
      <c r="A40" s="9">
        <v>9</v>
      </c>
      <c r="B40" s="9">
        <v>40265.807972340437</v>
      </c>
      <c r="C40" s="9">
        <v>-5018.8079723404371</v>
      </c>
      <c r="E40" s="9">
        <v>4.7222222222222223</v>
      </c>
      <c r="F40" s="9">
        <v>32973</v>
      </c>
    </row>
    <row r="41" spans="1:6" x14ac:dyDescent="0.25">
      <c r="A41" s="9">
        <v>10</v>
      </c>
      <c r="B41" s="9">
        <v>39026.017630128219</v>
      </c>
      <c r="C41" s="9">
        <v>-1505.017630128219</v>
      </c>
      <c r="E41" s="9">
        <v>5.2777777777777777</v>
      </c>
      <c r="F41" s="9">
        <v>34110</v>
      </c>
    </row>
    <row r="42" spans="1:6" x14ac:dyDescent="0.25">
      <c r="A42" s="9">
        <v>11</v>
      </c>
      <c r="B42" s="9">
        <v>37604.630740645356</v>
      </c>
      <c r="C42" s="9">
        <v>-1220.6307406453561</v>
      </c>
      <c r="E42" s="9">
        <v>5.833333333333333</v>
      </c>
      <c r="F42" s="9">
        <v>34110</v>
      </c>
    </row>
    <row r="43" spans="1:6" x14ac:dyDescent="0.25">
      <c r="A43" s="9">
        <v>12</v>
      </c>
      <c r="B43" s="9">
        <v>40159.809366565176</v>
      </c>
      <c r="C43" s="9">
        <v>-4912.8093665651759</v>
      </c>
      <c r="E43" s="9">
        <v>6.3888888888888893</v>
      </c>
      <c r="F43" s="9">
        <v>34110</v>
      </c>
    </row>
    <row r="44" spans="1:6" x14ac:dyDescent="0.25">
      <c r="A44" s="9">
        <v>13</v>
      </c>
      <c r="B44" s="9">
        <v>40297.794948108931</v>
      </c>
      <c r="C44" s="9">
        <v>-3913.7949481089308</v>
      </c>
      <c r="E44" s="9">
        <v>6.9444444444444446</v>
      </c>
      <c r="F44" s="9">
        <v>34110</v>
      </c>
    </row>
    <row r="45" spans="1:6" x14ac:dyDescent="0.25">
      <c r="A45" s="9">
        <v>14</v>
      </c>
      <c r="B45" s="9">
        <v>36553.574094610594</v>
      </c>
      <c r="C45" s="9">
        <v>-1306.5740946105943</v>
      </c>
      <c r="E45" s="9">
        <v>7.5</v>
      </c>
      <c r="F45" s="9">
        <v>34110</v>
      </c>
    </row>
    <row r="46" spans="1:6" x14ac:dyDescent="0.25">
      <c r="A46" s="9">
        <v>15</v>
      </c>
      <c r="B46" s="9">
        <v>46159.115604885963</v>
      </c>
      <c r="C46" s="9">
        <v>-7501.115604885963</v>
      </c>
      <c r="E46" s="9">
        <v>8.0555555555555571</v>
      </c>
      <c r="F46" s="9">
        <v>35247</v>
      </c>
    </row>
    <row r="47" spans="1:6" x14ac:dyDescent="0.25">
      <c r="A47" s="9">
        <v>16</v>
      </c>
      <c r="B47" s="9">
        <v>43144.858811039434</v>
      </c>
      <c r="C47" s="9">
        <v>-2212.8588110394339</v>
      </c>
      <c r="E47" s="9">
        <v>8.6111111111111125</v>
      </c>
      <c r="F47" s="9">
        <v>35247</v>
      </c>
    </row>
    <row r="48" spans="1:6" x14ac:dyDescent="0.25">
      <c r="A48" s="9">
        <v>17</v>
      </c>
      <c r="B48" s="9">
        <v>38874.490102490265</v>
      </c>
      <c r="C48" s="9">
        <v>-4764.4901024902647</v>
      </c>
      <c r="E48" s="9">
        <v>9.1666666666666679</v>
      </c>
      <c r="F48" s="9">
        <v>35247</v>
      </c>
    </row>
    <row r="49" spans="1:6" x14ac:dyDescent="0.25">
      <c r="A49" s="9">
        <v>18</v>
      </c>
      <c r="B49" s="9">
        <v>44798.591528715333</v>
      </c>
      <c r="C49" s="9">
        <v>-5003.591528715333</v>
      </c>
      <c r="E49" s="9">
        <v>9.7222222222222232</v>
      </c>
      <c r="F49" s="9">
        <v>35247</v>
      </c>
    </row>
    <row r="50" spans="1:6" x14ac:dyDescent="0.25">
      <c r="A50" s="9">
        <v>19</v>
      </c>
      <c r="B50" s="9">
        <v>43689.329081216667</v>
      </c>
      <c r="C50" s="9">
        <v>-5031.329081216667</v>
      </c>
      <c r="E50" s="9">
        <v>10.277777777777779</v>
      </c>
      <c r="F50" s="9">
        <v>35247</v>
      </c>
    </row>
    <row r="51" spans="1:6" x14ac:dyDescent="0.25">
      <c r="A51" s="9">
        <v>20</v>
      </c>
      <c r="B51" s="9">
        <v>40610.396480116899</v>
      </c>
      <c r="C51" s="9">
        <v>-6500.3964801168986</v>
      </c>
      <c r="E51" s="9">
        <v>10.833333333333334</v>
      </c>
      <c r="F51" s="9">
        <v>36384</v>
      </c>
    </row>
    <row r="52" spans="1:6" x14ac:dyDescent="0.25">
      <c r="A52" s="9">
        <v>21</v>
      </c>
      <c r="B52" s="9">
        <v>40900.553814085491</v>
      </c>
      <c r="C52" s="9">
        <v>-2242.5538140854915</v>
      </c>
      <c r="E52" s="9">
        <v>11.388888888888889</v>
      </c>
      <c r="F52" s="9">
        <v>36384</v>
      </c>
    </row>
    <row r="53" spans="1:6" x14ac:dyDescent="0.25">
      <c r="A53" s="9">
        <v>22</v>
      </c>
      <c r="B53" s="9">
        <v>42991.041949907929</v>
      </c>
      <c r="C53" s="9">
        <v>-2059.0419499079289</v>
      </c>
      <c r="E53" s="9">
        <v>11.944444444444446</v>
      </c>
      <c r="F53" s="9">
        <v>36384</v>
      </c>
    </row>
    <row r="54" spans="1:6" x14ac:dyDescent="0.25">
      <c r="A54" s="9">
        <v>23</v>
      </c>
      <c r="B54" s="9">
        <v>43582.175659637418</v>
      </c>
      <c r="C54" s="9">
        <v>-1513.175659637418</v>
      </c>
      <c r="E54" s="9">
        <v>12.500000000000002</v>
      </c>
      <c r="F54" s="9">
        <v>36384</v>
      </c>
    </row>
    <row r="55" spans="1:6" x14ac:dyDescent="0.25">
      <c r="A55" s="9">
        <v>24</v>
      </c>
      <c r="B55" s="9">
        <v>46944.774124513366</v>
      </c>
      <c r="C55" s="9">
        <v>-2601.7741245133657</v>
      </c>
      <c r="E55" s="9">
        <v>13.055555555555557</v>
      </c>
      <c r="F55" s="9">
        <v>37521</v>
      </c>
    </row>
    <row r="56" spans="1:6" x14ac:dyDescent="0.25">
      <c r="A56" s="9">
        <v>25</v>
      </c>
      <c r="B56" s="9">
        <v>40984.622511841444</v>
      </c>
      <c r="C56" s="9">
        <v>4495.3774881585559</v>
      </c>
      <c r="E56" s="9">
        <v>13.611111111111112</v>
      </c>
      <c r="F56" s="9">
        <v>37521</v>
      </c>
    </row>
    <row r="57" spans="1:6" x14ac:dyDescent="0.25">
      <c r="A57" s="9">
        <v>26</v>
      </c>
      <c r="B57" s="9">
        <v>39951.315101530221</v>
      </c>
      <c r="C57" s="9">
        <v>2117.684898469779</v>
      </c>
      <c r="E57" s="9">
        <v>14.166666666666668</v>
      </c>
      <c r="F57" s="9">
        <v>38658</v>
      </c>
    </row>
    <row r="58" spans="1:6" x14ac:dyDescent="0.25">
      <c r="A58" s="9">
        <v>27</v>
      </c>
      <c r="B58" s="9">
        <v>42415.946474741751</v>
      </c>
      <c r="C58" s="9">
        <v>4201.0535252582486</v>
      </c>
      <c r="E58" s="9">
        <v>14.722222222222223</v>
      </c>
      <c r="F58" s="9">
        <v>38658</v>
      </c>
    </row>
    <row r="59" spans="1:6" x14ac:dyDescent="0.25">
      <c r="A59" s="9">
        <v>28</v>
      </c>
      <c r="B59" s="9">
        <v>41538.350963367237</v>
      </c>
      <c r="C59" s="9">
        <v>7352.6490366327635</v>
      </c>
      <c r="E59" s="9">
        <v>15.277777777777779</v>
      </c>
      <c r="F59" s="9">
        <v>38658</v>
      </c>
    </row>
    <row r="60" spans="1:6" x14ac:dyDescent="0.25">
      <c r="A60" s="9">
        <v>29</v>
      </c>
      <c r="B60" s="9">
        <v>40352.560299278251</v>
      </c>
      <c r="C60" s="9">
        <v>5127.4397007217485</v>
      </c>
      <c r="E60" s="9">
        <v>15.833333333333336</v>
      </c>
      <c r="F60" s="9">
        <v>38658</v>
      </c>
    </row>
    <row r="61" spans="1:6" x14ac:dyDescent="0.25">
      <c r="A61" s="9">
        <v>30</v>
      </c>
      <c r="B61" s="9">
        <v>41683.303938838508</v>
      </c>
      <c r="C61" s="9">
        <v>11755.696061161492</v>
      </c>
      <c r="E61" s="9">
        <v>16.388888888888889</v>
      </c>
      <c r="F61" s="9">
        <v>38658</v>
      </c>
    </row>
    <row r="62" spans="1:6" x14ac:dyDescent="0.25">
      <c r="A62" s="9">
        <v>31</v>
      </c>
      <c r="B62" s="9">
        <v>42121.46555581507</v>
      </c>
      <c r="C62" s="9">
        <v>-2326.4655558150698</v>
      </c>
      <c r="E62" s="9">
        <v>16.944444444444446</v>
      </c>
      <c r="F62" s="9">
        <v>39795</v>
      </c>
    </row>
    <row r="63" spans="1:6" x14ac:dyDescent="0.25">
      <c r="A63" s="9">
        <v>32</v>
      </c>
      <c r="B63" s="9">
        <v>43406.11884306118</v>
      </c>
      <c r="C63" s="9">
        <v>-2474.1188430611801</v>
      </c>
      <c r="E63" s="9">
        <v>17.5</v>
      </c>
      <c r="F63" s="9">
        <v>39795</v>
      </c>
    </row>
    <row r="64" spans="1:6" x14ac:dyDescent="0.25">
      <c r="A64" s="9">
        <v>33</v>
      </c>
      <c r="B64" s="9">
        <v>44940.021259556612</v>
      </c>
      <c r="C64" s="9">
        <v>-4008.0212595566118</v>
      </c>
      <c r="E64" s="9">
        <v>18.055555555555557</v>
      </c>
      <c r="F64" s="9">
        <v>40932</v>
      </c>
    </row>
    <row r="65" spans="1:6" x14ac:dyDescent="0.25">
      <c r="A65" s="9">
        <v>34</v>
      </c>
      <c r="B65" s="9">
        <v>44038.575351312698</v>
      </c>
      <c r="C65" s="9">
        <v>-832.57535131269833</v>
      </c>
      <c r="E65" s="9">
        <v>18.611111111111114</v>
      </c>
      <c r="F65" s="9">
        <v>40932</v>
      </c>
    </row>
    <row r="66" spans="1:6" x14ac:dyDescent="0.25">
      <c r="A66" s="9">
        <v>35</v>
      </c>
      <c r="B66" s="9">
        <v>42548.084810879969</v>
      </c>
      <c r="C66" s="9">
        <v>1794.9151891200308</v>
      </c>
      <c r="E66" s="9">
        <v>19.166666666666668</v>
      </c>
      <c r="F66" s="9">
        <v>40932</v>
      </c>
    </row>
    <row r="67" spans="1:6" x14ac:dyDescent="0.25">
      <c r="A67" s="9">
        <v>36</v>
      </c>
      <c r="B67" s="9">
        <v>48674.105949973324</v>
      </c>
      <c r="C67" s="9">
        <v>3627.8940500266763</v>
      </c>
      <c r="E67" s="9">
        <v>19.722222222222225</v>
      </c>
      <c r="F67" s="9">
        <v>40932</v>
      </c>
    </row>
    <row r="68" spans="1:6" x14ac:dyDescent="0.25">
      <c r="A68" s="9">
        <v>37</v>
      </c>
      <c r="B68" s="9">
        <v>46467.039076459958</v>
      </c>
      <c r="C68" s="9">
        <v>6971.9609235400421</v>
      </c>
      <c r="E68" s="9">
        <v>20.277777777777779</v>
      </c>
      <c r="F68" s="9">
        <v>40932</v>
      </c>
    </row>
    <row r="69" spans="1:6" x14ac:dyDescent="0.25">
      <c r="A69" s="9">
        <v>38</v>
      </c>
      <c r="B69" s="9">
        <v>46905.20069343652</v>
      </c>
      <c r="C69" s="9">
        <v>4259.7993065634801</v>
      </c>
      <c r="E69" s="9">
        <v>20.833333333333336</v>
      </c>
      <c r="F69" s="9">
        <v>40932</v>
      </c>
    </row>
    <row r="70" spans="1:6" x14ac:dyDescent="0.25">
      <c r="A70" s="9">
        <v>39</v>
      </c>
      <c r="B70" s="9">
        <v>43463.479876146521</v>
      </c>
      <c r="C70" s="9">
        <v>-7079.4798761465208</v>
      </c>
      <c r="E70" s="9">
        <v>21.388888888888889</v>
      </c>
      <c r="F70" s="9">
        <v>42069</v>
      </c>
    </row>
    <row r="71" spans="1:6" x14ac:dyDescent="0.25">
      <c r="A71" s="9">
        <v>40</v>
      </c>
      <c r="B71" s="9">
        <v>47926.476902860901</v>
      </c>
      <c r="C71" s="9">
        <v>-3583.4769028609007</v>
      </c>
      <c r="E71" s="9">
        <v>21.944444444444446</v>
      </c>
      <c r="F71" s="9">
        <v>42069</v>
      </c>
    </row>
    <row r="72" spans="1:6" x14ac:dyDescent="0.25">
      <c r="A72" s="9">
        <v>41</v>
      </c>
      <c r="B72" s="9">
        <v>45097.651114629116</v>
      </c>
      <c r="C72" s="9">
        <v>4930.3488853708841</v>
      </c>
      <c r="E72" s="9">
        <v>22.5</v>
      </c>
      <c r="F72" s="9">
        <v>43206</v>
      </c>
    </row>
    <row r="73" spans="1:6" x14ac:dyDescent="0.25">
      <c r="A73" s="9">
        <v>42</v>
      </c>
      <c r="B73" s="9">
        <v>45455.188183147249</v>
      </c>
      <c r="C73" s="9">
        <v>24.811816852750781</v>
      </c>
      <c r="E73" s="9">
        <v>23.055555555555557</v>
      </c>
      <c r="F73" s="9">
        <v>43206</v>
      </c>
    </row>
    <row r="74" spans="1:6" x14ac:dyDescent="0.25">
      <c r="A74" s="9">
        <v>43</v>
      </c>
      <c r="B74" s="9">
        <v>46644.230410725766</v>
      </c>
      <c r="C74" s="9">
        <v>7931.769589274234</v>
      </c>
      <c r="E74" s="9">
        <v>23.611111111111114</v>
      </c>
      <c r="F74" s="9">
        <v>43206</v>
      </c>
    </row>
    <row r="75" spans="1:6" x14ac:dyDescent="0.25">
      <c r="A75" s="9">
        <v>44</v>
      </c>
      <c r="B75" s="9">
        <v>42002.769772324158</v>
      </c>
      <c r="C75" s="9">
        <v>3477.2302276758419</v>
      </c>
      <c r="E75" s="9">
        <v>24.166666666666668</v>
      </c>
      <c r="F75" s="9">
        <v>43206</v>
      </c>
    </row>
    <row r="76" spans="1:6" x14ac:dyDescent="0.25">
      <c r="A76" s="9">
        <v>45</v>
      </c>
      <c r="B76" s="9">
        <v>43061.845535640576</v>
      </c>
      <c r="C76" s="9">
        <v>3555.1544643594243</v>
      </c>
      <c r="E76" s="9">
        <v>24.722222222222225</v>
      </c>
      <c r="F76" s="9">
        <v>43206</v>
      </c>
    </row>
    <row r="77" spans="1:6" x14ac:dyDescent="0.25">
      <c r="A77" s="9">
        <v>46</v>
      </c>
      <c r="B77" s="9">
        <v>46901.677448806513</v>
      </c>
      <c r="C77" s="9">
        <v>5400.322551193487</v>
      </c>
      <c r="E77" s="9">
        <v>25.277777777777779</v>
      </c>
      <c r="F77" s="9">
        <v>44343</v>
      </c>
    </row>
    <row r="78" spans="1:6" x14ac:dyDescent="0.25">
      <c r="A78" s="9">
        <v>47</v>
      </c>
      <c r="B78" s="9">
        <v>45125.314505439514</v>
      </c>
      <c r="C78" s="9">
        <v>7176.6854945604864</v>
      </c>
      <c r="E78" s="9">
        <v>25.833333333333336</v>
      </c>
      <c r="F78" s="9">
        <v>44343</v>
      </c>
    </row>
    <row r="79" spans="1:6" x14ac:dyDescent="0.25">
      <c r="A79" s="9">
        <v>48</v>
      </c>
      <c r="B79" s="9">
        <v>45881.807438212156</v>
      </c>
      <c r="C79" s="9">
        <v>8694.1925617878442</v>
      </c>
      <c r="E79" s="9">
        <v>26.388888888888889</v>
      </c>
      <c r="F79" s="9">
        <v>44343</v>
      </c>
    </row>
    <row r="80" spans="1:6" x14ac:dyDescent="0.25">
      <c r="A80" s="9">
        <v>49</v>
      </c>
      <c r="B80" s="9">
        <v>46195.932630667579</v>
      </c>
      <c r="C80" s="9">
        <v>8380.0673693324206</v>
      </c>
      <c r="E80" s="9">
        <v>26.944444444444446</v>
      </c>
      <c r="F80" s="9">
        <v>44343</v>
      </c>
    </row>
    <row r="81" spans="1:6" x14ac:dyDescent="0.25">
      <c r="A81" s="9">
        <v>50</v>
      </c>
      <c r="B81" s="9">
        <v>46806.066389138927</v>
      </c>
      <c r="C81" s="9">
        <v>4358.9336108610732</v>
      </c>
      <c r="E81" s="9">
        <v>27.500000000000004</v>
      </c>
      <c r="F81" s="9">
        <v>45480</v>
      </c>
    </row>
    <row r="82" spans="1:6" x14ac:dyDescent="0.25">
      <c r="A82" s="9">
        <v>51</v>
      </c>
      <c r="B82" s="9">
        <v>53339.145304103862</v>
      </c>
      <c r="C82" s="9">
        <v>14880.854695896138</v>
      </c>
      <c r="E82" s="9">
        <v>28.055555555555557</v>
      </c>
      <c r="F82" s="9">
        <v>45480</v>
      </c>
    </row>
    <row r="83" spans="1:6" x14ac:dyDescent="0.25">
      <c r="A83" s="9">
        <v>52</v>
      </c>
      <c r="B83" s="9">
        <v>45336.492399656338</v>
      </c>
      <c r="C83" s="9">
        <v>1280.5076003436625</v>
      </c>
      <c r="E83" s="9">
        <v>28.611111111111114</v>
      </c>
      <c r="F83" s="9">
        <v>45480</v>
      </c>
    </row>
    <row r="84" spans="1:6" x14ac:dyDescent="0.25">
      <c r="A84" s="9">
        <v>53</v>
      </c>
      <c r="B84" s="9">
        <v>50685.104055026895</v>
      </c>
      <c r="C84" s="9">
        <v>-657.10405502689537</v>
      </c>
      <c r="E84" s="9">
        <v>29.166666666666668</v>
      </c>
      <c r="F84" s="9">
        <v>45480</v>
      </c>
    </row>
    <row r="85" spans="1:6" x14ac:dyDescent="0.25">
      <c r="A85" s="9">
        <v>54</v>
      </c>
      <c r="B85" s="9">
        <v>49489.177227856286</v>
      </c>
      <c r="C85" s="9">
        <v>-2872.1772278562858</v>
      </c>
      <c r="E85" s="9">
        <v>29.722222222222225</v>
      </c>
      <c r="F85" s="9">
        <v>45480</v>
      </c>
    </row>
    <row r="86" spans="1:6" x14ac:dyDescent="0.25">
      <c r="A86" s="9">
        <v>55</v>
      </c>
      <c r="B86" s="9">
        <v>46077.236847176668</v>
      </c>
      <c r="C86" s="9">
        <v>8498.7631528233323</v>
      </c>
      <c r="E86" s="9">
        <v>30.277777777777779</v>
      </c>
      <c r="F86" s="9">
        <v>45480</v>
      </c>
    </row>
    <row r="87" spans="1:6" x14ac:dyDescent="0.25">
      <c r="A87" s="9">
        <v>56</v>
      </c>
      <c r="B87" s="9">
        <v>48505.700572323927</v>
      </c>
      <c r="C87" s="9">
        <v>6070.2994276760728</v>
      </c>
      <c r="E87" s="9">
        <v>30.833333333333336</v>
      </c>
      <c r="F87" s="9">
        <v>45480</v>
      </c>
    </row>
    <row r="88" spans="1:6" x14ac:dyDescent="0.25">
      <c r="A88" s="9">
        <v>57</v>
      </c>
      <c r="B88" s="9">
        <v>46230.208939929595</v>
      </c>
      <c r="C88" s="9">
        <v>-750.20893992959464</v>
      </c>
      <c r="E88" s="9">
        <v>31.388888888888893</v>
      </c>
      <c r="F88" s="9">
        <v>45480</v>
      </c>
    </row>
    <row r="89" spans="1:6" x14ac:dyDescent="0.25">
      <c r="A89" s="9">
        <v>58</v>
      </c>
      <c r="B89" s="9">
        <v>47094.989811971056</v>
      </c>
      <c r="C89" s="9">
        <v>-477.98981197105604</v>
      </c>
      <c r="E89" s="9">
        <v>31.944444444444446</v>
      </c>
      <c r="F89" s="9">
        <v>45480</v>
      </c>
    </row>
    <row r="90" spans="1:6" x14ac:dyDescent="0.25">
      <c r="A90" s="9">
        <v>59</v>
      </c>
      <c r="B90" s="9">
        <v>50490.441485397139</v>
      </c>
      <c r="C90" s="9">
        <v>1811.5585146028607</v>
      </c>
      <c r="E90" s="9">
        <v>32.5</v>
      </c>
      <c r="F90" s="9">
        <v>45480</v>
      </c>
    </row>
    <row r="91" spans="1:6" x14ac:dyDescent="0.25">
      <c r="A91" s="9">
        <v>60</v>
      </c>
      <c r="B91" s="9">
        <v>51021.963194832701</v>
      </c>
      <c r="C91" s="9">
        <v>4691.0368051672995</v>
      </c>
      <c r="E91" s="9">
        <v>33.055555555555557</v>
      </c>
      <c r="F91" s="9">
        <v>45480</v>
      </c>
    </row>
    <row r="92" spans="1:6" x14ac:dyDescent="0.25">
      <c r="A92" s="9">
        <v>61</v>
      </c>
      <c r="B92" s="9">
        <v>53850.7889830645</v>
      </c>
      <c r="C92" s="9">
        <v>-7233.7889830644999</v>
      </c>
      <c r="E92" s="9">
        <v>33.611111111111114</v>
      </c>
      <c r="F92" s="9">
        <v>45480</v>
      </c>
    </row>
    <row r="93" spans="1:6" x14ac:dyDescent="0.25">
      <c r="A93" s="9">
        <v>62</v>
      </c>
      <c r="B93" s="9">
        <v>54542.191514781138</v>
      </c>
      <c r="C93" s="9">
        <v>-3377.1915147811378</v>
      </c>
      <c r="E93" s="9">
        <v>34.166666666666671</v>
      </c>
      <c r="F93" s="9">
        <v>45480</v>
      </c>
    </row>
    <row r="94" spans="1:6" x14ac:dyDescent="0.25">
      <c r="A94" s="9">
        <v>63</v>
      </c>
      <c r="B94" s="9">
        <v>53830.382735492611</v>
      </c>
      <c r="C94" s="9">
        <v>-1528.3827354926107</v>
      </c>
      <c r="E94" s="9">
        <v>34.722222222222221</v>
      </c>
      <c r="F94" s="9">
        <v>45480</v>
      </c>
    </row>
    <row r="95" spans="1:6" x14ac:dyDescent="0.25">
      <c r="A95" s="9">
        <v>64</v>
      </c>
      <c r="B95" s="9">
        <v>56924.386096064482</v>
      </c>
      <c r="C95" s="9">
        <v>-8033.3860960644815</v>
      </c>
      <c r="E95" s="9">
        <v>35.277777777777779</v>
      </c>
      <c r="F95" s="9">
        <v>46617</v>
      </c>
    </row>
    <row r="96" spans="1:6" x14ac:dyDescent="0.25">
      <c r="A96" s="9">
        <v>65</v>
      </c>
      <c r="B96" s="9">
        <v>56552.055102145154</v>
      </c>
      <c r="C96" s="9">
        <v>3708.9448978548462</v>
      </c>
      <c r="E96" s="9">
        <v>35.833333333333336</v>
      </c>
      <c r="F96" s="9">
        <v>46617</v>
      </c>
    </row>
    <row r="97" spans="1:6" x14ac:dyDescent="0.25">
      <c r="A97" s="9">
        <v>66</v>
      </c>
      <c r="B97" s="9">
        <v>57418.108251608021</v>
      </c>
      <c r="C97" s="9">
        <v>9664.8917483919795</v>
      </c>
      <c r="E97" s="9">
        <v>36.388888888888893</v>
      </c>
      <c r="F97" s="9">
        <v>46617</v>
      </c>
    </row>
    <row r="98" spans="1:6" x14ac:dyDescent="0.25">
      <c r="A98" s="9">
        <v>67</v>
      </c>
      <c r="B98" s="9">
        <v>50245.592231585135</v>
      </c>
      <c r="C98" s="9">
        <v>-5902.5922315851349</v>
      </c>
      <c r="E98" s="9">
        <v>36.94444444444445</v>
      </c>
      <c r="F98" s="9">
        <v>46617</v>
      </c>
    </row>
    <row r="99" spans="1:6" x14ac:dyDescent="0.25">
      <c r="A99" s="9">
        <v>68</v>
      </c>
      <c r="B99" s="9">
        <v>58087.092036330156</v>
      </c>
      <c r="C99" s="9">
        <v>-20566.092036330156</v>
      </c>
      <c r="E99" s="9">
        <v>37.5</v>
      </c>
      <c r="F99" s="9">
        <v>46617</v>
      </c>
    </row>
    <row r="100" spans="1:6" x14ac:dyDescent="0.25">
      <c r="A100" s="9">
        <v>69</v>
      </c>
      <c r="B100" s="9">
        <v>59030.995260785669</v>
      </c>
      <c r="C100" s="9">
        <v>-12413.995260785669</v>
      </c>
      <c r="E100" s="9">
        <v>38.055555555555557</v>
      </c>
      <c r="F100" s="9">
        <v>46617</v>
      </c>
    </row>
    <row r="101" spans="1:6" x14ac:dyDescent="0.25">
      <c r="A101" s="9">
        <v>70</v>
      </c>
      <c r="B101" s="9">
        <v>53652.603168804722</v>
      </c>
      <c r="C101" s="9">
        <v>923.39683119527763</v>
      </c>
      <c r="E101" s="9">
        <v>38.611111111111114</v>
      </c>
      <c r="F101" s="9">
        <v>46617</v>
      </c>
    </row>
    <row r="102" spans="1:6" x14ac:dyDescent="0.25">
      <c r="A102" s="9">
        <v>71</v>
      </c>
      <c r="B102" s="9">
        <v>52312.995643584247</v>
      </c>
      <c r="C102" s="9">
        <v>-10.995643584246864</v>
      </c>
      <c r="E102" s="9">
        <v>39.166666666666671</v>
      </c>
      <c r="F102" s="9">
        <v>46617</v>
      </c>
    </row>
    <row r="103" spans="1:6" x14ac:dyDescent="0.25">
      <c r="A103" s="9">
        <v>72</v>
      </c>
      <c r="B103" s="9">
        <v>59030.995260785669</v>
      </c>
      <c r="C103" s="9">
        <v>-2180.9952607856685</v>
      </c>
      <c r="E103" s="9">
        <v>39.722222222222221</v>
      </c>
      <c r="F103" s="9">
        <v>47754</v>
      </c>
    </row>
    <row r="104" spans="1:6" x14ac:dyDescent="0.25">
      <c r="A104" s="9">
        <v>73</v>
      </c>
      <c r="B104" s="9">
        <v>61694.4618259743</v>
      </c>
      <c r="C104" s="9">
        <v>-2570.4618259743002</v>
      </c>
      <c r="E104" s="9">
        <v>40.277777777777779</v>
      </c>
      <c r="F104" s="9">
        <v>47754</v>
      </c>
    </row>
    <row r="105" spans="1:6" x14ac:dyDescent="0.25">
      <c r="A105" s="9">
        <v>74</v>
      </c>
      <c r="B105" s="9">
        <v>60566.032194970656</v>
      </c>
      <c r="C105" s="9">
        <v>831.96780502934416</v>
      </c>
      <c r="E105" s="9">
        <v>40.833333333333336</v>
      </c>
      <c r="F105" s="9">
        <v>48556</v>
      </c>
    </row>
    <row r="106" spans="1:6" x14ac:dyDescent="0.25">
      <c r="A106" s="9">
        <v>75</v>
      </c>
      <c r="B106" s="9">
        <v>64445.069860858639</v>
      </c>
      <c r="C106" s="9">
        <v>-9869.069860858639</v>
      </c>
      <c r="E106" s="9">
        <v>41.388888888888893</v>
      </c>
      <c r="F106" s="9">
        <v>48556</v>
      </c>
    </row>
    <row r="107" spans="1:6" x14ac:dyDescent="0.25">
      <c r="A107" s="9">
        <v>76</v>
      </c>
      <c r="B107" s="9">
        <v>63743.259484919894</v>
      </c>
      <c r="C107" s="9">
        <v>-10304.259484919894</v>
      </c>
      <c r="E107" s="9">
        <v>41.94444444444445</v>
      </c>
      <c r="F107" s="9">
        <v>48658</v>
      </c>
    </row>
    <row r="108" spans="1:6" x14ac:dyDescent="0.25">
      <c r="A108" s="9">
        <v>77</v>
      </c>
      <c r="B108" s="9">
        <v>60728.157922694802</v>
      </c>
      <c r="C108" s="9">
        <v>-2741.1579226948015</v>
      </c>
      <c r="E108" s="9">
        <v>42.5</v>
      </c>
      <c r="F108" s="9">
        <v>48891</v>
      </c>
    </row>
    <row r="109" spans="1:6" x14ac:dyDescent="0.25">
      <c r="A109" s="9">
        <v>78</v>
      </c>
      <c r="B109" s="9">
        <v>67668.115821981555</v>
      </c>
      <c r="C109" s="9">
        <v>-7407.1158219815552</v>
      </c>
      <c r="E109" s="9">
        <v>43.055555555555557</v>
      </c>
      <c r="F109" s="9">
        <v>48891</v>
      </c>
    </row>
    <row r="110" spans="1:6" x14ac:dyDescent="0.25">
      <c r="A110" s="9">
        <v>79</v>
      </c>
      <c r="B110" s="9">
        <v>70216.409848309282</v>
      </c>
      <c r="C110" s="9">
        <v>-13366.409848309282</v>
      </c>
      <c r="E110" s="9">
        <v>43.611111111111114</v>
      </c>
      <c r="F110" s="9">
        <v>48891</v>
      </c>
    </row>
    <row r="111" spans="1:6" x14ac:dyDescent="0.25">
      <c r="A111" s="9">
        <v>80</v>
      </c>
      <c r="B111" s="9">
        <v>70688.847774547874</v>
      </c>
      <c r="C111" s="9">
        <v>-5879.847774547874</v>
      </c>
      <c r="E111" s="9">
        <v>44.166666666666671</v>
      </c>
      <c r="F111" s="9">
        <v>48891</v>
      </c>
    </row>
    <row r="112" spans="1:6" x14ac:dyDescent="0.25">
      <c r="A112" s="9">
        <v>81</v>
      </c>
      <c r="B112" s="9">
        <v>33124.700637780727</v>
      </c>
      <c r="C112" s="9">
        <v>-1288.7006377807265</v>
      </c>
      <c r="E112" s="9">
        <v>44.722222222222221</v>
      </c>
      <c r="F112" s="9">
        <v>48891</v>
      </c>
    </row>
    <row r="113" spans="1:6" x14ac:dyDescent="0.25">
      <c r="A113" s="9">
        <v>82</v>
      </c>
      <c r="B113" s="9">
        <v>33038.718115131051</v>
      </c>
      <c r="C113" s="9">
        <v>-65.718115131050581</v>
      </c>
      <c r="E113" s="9">
        <v>45.277777777777779</v>
      </c>
      <c r="F113" s="9">
        <v>49801</v>
      </c>
    </row>
    <row r="114" spans="1:6" x14ac:dyDescent="0.25">
      <c r="A114" s="9">
        <v>83</v>
      </c>
      <c r="B114" s="9">
        <v>38153.602939061035</v>
      </c>
      <c r="C114" s="9">
        <v>-4043.6029390610347</v>
      </c>
      <c r="E114" s="9">
        <v>45.833333333333336</v>
      </c>
      <c r="F114" s="9">
        <v>49801</v>
      </c>
    </row>
    <row r="115" spans="1:6" x14ac:dyDescent="0.25">
      <c r="A115" s="9">
        <v>84</v>
      </c>
      <c r="B115" s="9">
        <v>36156.440660654705</v>
      </c>
      <c r="C115" s="9">
        <v>2501.5593393452946</v>
      </c>
      <c r="E115" s="9">
        <v>46.388888888888893</v>
      </c>
      <c r="F115" s="9">
        <v>50028</v>
      </c>
    </row>
    <row r="116" spans="1:6" x14ac:dyDescent="0.25">
      <c r="A116" s="9">
        <v>85</v>
      </c>
      <c r="B116" s="9">
        <v>44381.433014201451</v>
      </c>
      <c r="C116" s="9">
        <v>-10271.433014201451</v>
      </c>
      <c r="E116" s="9">
        <v>46.94444444444445</v>
      </c>
      <c r="F116" s="9">
        <v>50028</v>
      </c>
    </row>
    <row r="117" spans="1:6" x14ac:dyDescent="0.25">
      <c r="A117" s="9">
        <v>86</v>
      </c>
      <c r="B117" s="9">
        <v>40886.306310382133</v>
      </c>
      <c r="C117" s="9">
        <v>-6776.3063103821332</v>
      </c>
      <c r="E117" s="9">
        <v>47.5</v>
      </c>
      <c r="F117" s="9">
        <v>50028</v>
      </c>
    </row>
    <row r="118" spans="1:6" x14ac:dyDescent="0.25">
      <c r="A118" s="9">
        <v>87</v>
      </c>
      <c r="B118" s="9">
        <v>35030.426422131779</v>
      </c>
      <c r="C118" s="9">
        <v>-2057.426422131779</v>
      </c>
      <c r="E118" s="9">
        <v>48.055555555555557</v>
      </c>
      <c r="F118" s="9">
        <v>50028</v>
      </c>
    </row>
    <row r="119" spans="1:6" x14ac:dyDescent="0.25">
      <c r="A119" s="9">
        <v>88</v>
      </c>
      <c r="B119" s="9">
        <v>41141.217529411355</v>
      </c>
      <c r="C119" s="9">
        <v>-4757.2175294113549</v>
      </c>
      <c r="E119" s="9">
        <v>48.611111111111114</v>
      </c>
      <c r="F119" s="9">
        <v>50028</v>
      </c>
    </row>
    <row r="120" spans="1:6" x14ac:dyDescent="0.25">
      <c r="A120" s="9">
        <v>89</v>
      </c>
      <c r="B120" s="9">
        <v>40483.662776225501</v>
      </c>
      <c r="C120" s="9">
        <v>-1825.6627762255011</v>
      </c>
      <c r="E120" s="9">
        <v>49.166666666666671</v>
      </c>
      <c r="F120" s="9">
        <v>50028</v>
      </c>
    </row>
    <row r="121" spans="1:6" x14ac:dyDescent="0.25">
      <c r="A121" s="9">
        <v>90</v>
      </c>
      <c r="B121" s="9">
        <v>42122.443217735126</v>
      </c>
      <c r="C121" s="9">
        <v>3357.5567822648736</v>
      </c>
      <c r="E121" s="9">
        <v>49.722222222222229</v>
      </c>
      <c r="F121" s="9">
        <v>50028</v>
      </c>
    </row>
    <row r="122" spans="1:6" x14ac:dyDescent="0.25">
      <c r="A122" s="9">
        <v>91</v>
      </c>
      <c r="B122" s="9">
        <v>46858.102642467253</v>
      </c>
      <c r="C122" s="9">
        <v>-1378.1026424672527</v>
      </c>
      <c r="E122" s="9">
        <v>50.277777777777779</v>
      </c>
      <c r="F122" s="9">
        <v>51165</v>
      </c>
    </row>
    <row r="123" spans="1:6" x14ac:dyDescent="0.25">
      <c r="A123" s="9">
        <v>92</v>
      </c>
      <c r="B123" s="9">
        <v>44996.683575765841</v>
      </c>
      <c r="C123" s="9">
        <v>-1790.6835757658409</v>
      </c>
      <c r="E123" s="9">
        <v>50.833333333333336</v>
      </c>
      <c r="F123" s="9">
        <v>51165</v>
      </c>
    </row>
    <row r="124" spans="1:6" x14ac:dyDescent="0.25">
      <c r="A124" s="9">
        <v>93</v>
      </c>
      <c r="B124" s="9">
        <v>38617.307169868618</v>
      </c>
      <c r="C124" s="9">
        <v>2314.6928301313819</v>
      </c>
      <c r="E124" s="9">
        <v>51.388888888888893</v>
      </c>
      <c r="F124" s="9">
        <v>51165</v>
      </c>
    </row>
    <row r="125" spans="1:6" x14ac:dyDescent="0.25">
      <c r="A125" s="9">
        <v>94</v>
      </c>
      <c r="B125" s="9">
        <v>42425.27059057189</v>
      </c>
      <c r="C125" s="9">
        <v>3054.7294094281096</v>
      </c>
      <c r="E125" s="9">
        <v>51.94444444444445</v>
      </c>
      <c r="F125" s="9">
        <v>51165</v>
      </c>
    </row>
    <row r="126" spans="1:6" x14ac:dyDescent="0.25">
      <c r="A126" s="9">
        <v>95</v>
      </c>
      <c r="B126" s="9">
        <v>41649.047192742604</v>
      </c>
      <c r="C126" s="9">
        <v>-717.04719274260424</v>
      </c>
      <c r="E126" s="9">
        <v>52.5</v>
      </c>
      <c r="F126" s="9">
        <v>51165</v>
      </c>
    </row>
    <row r="127" spans="1:6" x14ac:dyDescent="0.25">
      <c r="A127" s="9">
        <v>96</v>
      </c>
      <c r="B127" s="9">
        <v>38668.498181511211</v>
      </c>
      <c r="C127" s="9">
        <v>10222.501818488789</v>
      </c>
      <c r="E127" s="9">
        <v>53.055555555555557</v>
      </c>
      <c r="F127" s="9">
        <v>51165</v>
      </c>
    </row>
    <row r="128" spans="1:6" x14ac:dyDescent="0.25">
      <c r="A128" s="9">
        <v>97</v>
      </c>
      <c r="B128" s="9">
        <v>43839.073734237398</v>
      </c>
      <c r="C128" s="9">
        <v>6188.9262657626023</v>
      </c>
      <c r="E128" s="9">
        <v>53.611111111111114</v>
      </c>
      <c r="F128" s="9">
        <v>51165</v>
      </c>
    </row>
    <row r="129" spans="1:6" x14ac:dyDescent="0.25">
      <c r="A129" s="9">
        <v>98</v>
      </c>
      <c r="B129" s="9">
        <v>41646.368716491161</v>
      </c>
      <c r="C129" s="9">
        <v>3833.6312835088393</v>
      </c>
      <c r="E129" s="9">
        <v>54.166666666666671</v>
      </c>
      <c r="F129" s="9">
        <v>52290</v>
      </c>
    </row>
    <row r="130" spans="1:6" x14ac:dyDescent="0.25">
      <c r="A130" s="9">
        <v>99</v>
      </c>
      <c r="B130" s="9">
        <v>40574.741397612401</v>
      </c>
      <c r="C130" s="9">
        <v>2631.2586023875992</v>
      </c>
      <c r="E130" s="9">
        <v>54.722222222222229</v>
      </c>
      <c r="F130" s="9">
        <v>52291</v>
      </c>
    </row>
    <row r="131" spans="1:6" x14ac:dyDescent="0.25">
      <c r="A131" s="9">
        <v>100</v>
      </c>
      <c r="B131" s="9">
        <v>45122.609363647789</v>
      </c>
      <c r="C131" s="9">
        <v>7179.390636352211</v>
      </c>
      <c r="E131" s="9">
        <v>55.277777777777779</v>
      </c>
      <c r="F131" s="9">
        <v>52302</v>
      </c>
    </row>
    <row r="132" spans="1:6" x14ac:dyDescent="0.25">
      <c r="A132" s="9">
        <v>101</v>
      </c>
      <c r="B132" s="9">
        <v>44423.98882120358</v>
      </c>
      <c r="C132" s="9">
        <v>3330.0111787964197</v>
      </c>
      <c r="E132" s="9">
        <v>55.833333333333336</v>
      </c>
      <c r="F132" s="9">
        <v>52302</v>
      </c>
    </row>
    <row r="133" spans="1:6" x14ac:dyDescent="0.25">
      <c r="A133" s="9">
        <v>102</v>
      </c>
      <c r="B133" s="9">
        <v>41451.819477236786</v>
      </c>
      <c r="C133" s="9">
        <v>4028.180522763214</v>
      </c>
      <c r="E133" s="9">
        <v>56.388888888888893</v>
      </c>
      <c r="F133" s="9">
        <v>52302</v>
      </c>
    </row>
    <row r="134" spans="1:6" x14ac:dyDescent="0.25">
      <c r="A134" s="9">
        <v>103</v>
      </c>
      <c r="B134" s="9">
        <v>38523.709631312042</v>
      </c>
      <c r="C134" s="9">
        <v>4682.2903686879581</v>
      </c>
      <c r="E134" s="9">
        <v>56.94444444444445</v>
      </c>
      <c r="F134" s="9">
        <v>52302</v>
      </c>
    </row>
    <row r="135" spans="1:6" x14ac:dyDescent="0.25">
      <c r="A135" s="9">
        <v>104</v>
      </c>
      <c r="B135" s="9">
        <v>48349.755861125399</v>
      </c>
      <c r="C135" s="9">
        <v>-2869.755861125399</v>
      </c>
      <c r="E135" s="9">
        <v>57.5</v>
      </c>
      <c r="F135" s="9">
        <v>52302</v>
      </c>
    </row>
    <row r="136" spans="1:6" x14ac:dyDescent="0.25">
      <c r="A136" s="9">
        <v>105</v>
      </c>
      <c r="B136" s="9">
        <v>41535.123523635026</v>
      </c>
      <c r="C136" s="9">
        <v>1670.8764763649742</v>
      </c>
      <c r="E136" s="9">
        <v>58.055555555555557</v>
      </c>
      <c r="F136" s="9">
        <v>52302</v>
      </c>
    </row>
    <row r="137" spans="1:6" x14ac:dyDescent="0.25">
      <c r="A137" s="9">
        <v>106</v>
      </c>
      <c r="B137" s="9">
        <v>43398.363831238625</v>
      </c>
      <c r="C137" s="9">
        <v>6629.6361687613753</v>
      </c>
      <c r="E137" s="9">
        <v>58.611111111111114</v>
      </c>
      <c r="F137" s="9">
        <v>52302</v>
      </c>
    </row>
    <row r="138" spans="1:6" x14ac:dyDescent="0.25">
      <c r="A138" s="9">
        <v>107</v>
      </c>
      <c r="B138" s="9">
        <v>39590.400410535352</v>
      </c>
      <c r="C138" s="9">
        <v>5889.5995894646476</v>
      </c>
      <c r="E138" s="9">
        <v>59.166666666666671</v>
      </c>
      <c r="F138" s="9">
        <v>52302</v>
      </c>
    </row>
    <row r="139" spans="1:6" x14ac:dyDescent="0.25">
      <c r="A139" s="9">
        <v>108</v>
      </c>
      <c r="B139" s="9">
        <v>43911.98726957458</v>
      </c>
      <c r="C139" s="9">
        <v>4979.0127304254202</v>
      </c>
      <c r="E139" s="9">
        <v>59.722222222222229</v>
      </c>
      <c r="F139" s="9">
        <v>52302</v>
      </c>
    </row>
    <row r="140" spans="1:6" x14ac:dyDescent="0.25">
      <c r="A140" s="9">
        <v>109</v>
      </c>
      <c r="B140" s="9">
        <v>46937.168866086162</v>
      </c>
      <c r="C140" s="9">
        <v>-1457.1688660861619</v>
      </c>
      <c r="E140" s="9">
        <v>60.277777777777779</v>
      </c>
      <c r="F140" s="9">
        <v>53439</v>
      </c>
    </row>
    <row r="141" spans="1:6" x14ac:dyDescent="0.25">
      <c r="A141" s="9">
        <v>110</v>
      </c>
      <c r="B141" s="9">
        <v>45378.038014427155</v>
      </c>
      <c r="C141" s="9">
        <v>4649.9619855728452</v>
      </c>
      <c r="E141" s="9">
        <v>60.833333333333336</v>
      </c>
      <c r="F141" s="9">
        <v>53439</v>
      </c>
    </row>
    <row r="142" spans="1:6" x14ac:dyDescent="0.25">
      <c r="A142" s="9">
        <v>111</v>
      </c>
      <c r="B142" s="9">
        <v>46912.670847237394</v>
      </c>
      <c r="C142" s="9">
        <v>4252.3291527626061</v>
      </c>
      <c r="E142" s="9">
        <v>61.388888888888893</v>
      </c>
      <c r="F142" s="9">
        <v>53439</v>
      </c>
    </row>
    <row r="143" spans="1:6" x14ac:dyDescent="0.25">
      <c r="A143" s="9">
        <v>112</v>
      </c>
      <c r="B143" s="9">
        <v>43809.055809501442</v>
      </c>
      <c r="C143" s="9">
        <v>1670.9441904985579</v>
      </c>
      <c r="E143" s="9">
        <v>61.94444444444445</v>
      </c>
      <c r="F143" s="9">
        <v>53439</v>
      </c>
    </row>
    <row r="144" spans="1:6" x14ac:dyDescent="0.25">
      <c r="A144" s="9">
        <v>113</v>
      </c>
      <c r="B144" s="9">
        <v>47027.730055722917</v>
      </c>
      <c r="C144" s="9">
        <v>4137.2699442770827</v>
      </c>
      <c r="E144" s="9">
        <v>62.500000000000007</v>
      </c>
      <c r="F144" s="9">
        <v>53439</v>
      </c>
    </row>
    <row r="145" spans="1:6" x14ac:dyDescent="0.25">
      <c r="A145" s="9">
        <v>114</v>
      </c>
      <c r="B145" s="9">
        <v>44964.146733860223</v>
      </c>
      <c r="C145" s="9">
        <v>13022.853266139777</v>
      </c>
      <c r="E145" s="9">
        <v>63.055555555555557</v>
      </c>
      <c r="F145" s="9">
        <v>53439</v>
      </c>
    </row>
    <row r="146" spans="1:6" x14ac:dyDescent="0.25">
      <c r="A146" s="9">
        <v>115</v>
      </c>
      <c r="B146" s="9">
        <v>45795.955865838965</v>
      </c>
      <c r="C146" s="9">
        <v>821.04413416103489</v>
      </c>
      <c r="E146" s="9">
        <v>63.611111111111114</v>
      </c>
      <c r="F146" s="9">
        <v>53439</v>
      </c>
    </row>
    <row r="147" spans="1:6" x14ac:dyDescent="0.25">
      <c r="A147" s="9">
        <v>116</v>
      </c>
      <c r="B147" s="9">
        <v>52870.540956660785</v>
      </c>
      <c r="C147" s="9">
        <v>-568.54095666078501</v>
      </c>
      <c r="E147" s="9">
        <v>64.166666666666671</v>
      </c>
      <c r="F147" s="9">
        <v>53439</v>
      </c>
    </row>
    <row r="148" spans="1:6" x14ac:dyDescent="0.25">
      <c r="A148" s="9">
        <v>117</v>
      </c>
      <c r="B148" s="9">
        <v>49942.431110736041</v>
      </c>
      <c r="C148" s="9">
        <v>1222.5688892639591</v>
      </c>
      <c r="E148" s="9">
        <v>64.722222222222214</v>
      </c>
      <c r="F148" s="9">
        <v>53536</v>
      </c>
    </row>
    <row r="149" spans="1:6" x14ac:dyDescent="0.25">
      <c r="A149" s="9">
        <v>118</v>
      </c>
      <c r="B149" s="9">
        <v>53524.980411093355</v>
      </c>
      <c r="C149" s="9">
        <v>11695.019588906645</v>
      </c>
      <c r="E149" s="9">
        <v>65.277777777777771</v>
      </c>
      <c r="F149" s="9">
        <v>54576</v>
      </c>
    </row>
    <row r="150" spans="1:6" x14ac:dyDescent="0.25">
      <c r="A150" s="9">
        <v>119</v>
      </c>
      <c r="B150" s="9">
        <v>54582.234933507592</v>
      </c>
      <c r="C150" s="9">
        <v>5678.7650664924076</v>
      </c>
      <c r="E150" s="9">
        <v>65.833333333333329</v>
      </c>
      <c r="F150" s="9">
        <v>54576</v>
      </c>
    </row>
    <row r="151" spans="1:6" x14ac:dyDescent="0.25">
      <c r="A151" s="9">
        <v>120</v>
      </c>
      <c r="B151" s="9">
        <v>53929.616719977203</v>
      </c>
      <c r="C151" s="9">
        <v>-490.61671997720259</v>
      </c>
      <c r="E151" s="9">
        <v>66.388888888888886</v>
      </c>
      <c r="F151" s="9">
        <v>54576</v>
      </c>
    </row>
    <row r="152" spans="1:6" x14ac:dyDescent="0.25">
      <c r="A152" s="9">
        <v>121</v>
      </c>
      <c r="B152" s="9">
        <v>52812.203021702655</v>
      </c>
      <c r="C152" s="9">
        <v>626.79697829734505</v>
      </c>
      <c r="E152" s="9">
        <v>66.944444444444443</v>
      </c>
      <c r="F152" s="9">
        <v>54576</v>
      </c>
    </row>
    <row r="153" spans="1:6" x14ac:dyDescent="0.25">
      <c r="A153" s="9">
        <v>122</v>
      </c>
      <c r="B153" s="9">
        <v>53375.692143740591</v>
      </c>
      <c r="C153" s="9">
        <v>-3347.6921437405908</v>
      </c>
      <c r="E153" s="9">
        <v>67.5</v>
      </c>
      <c r="F153" s="9">
        <v>54576</v>
      </c>
    </row>
    <row r="154" spans="1:6" x14ac:dyDescent="0.25">
      <c r="A154" s="9">
        <v>123</v>
      </c>
      <c r="B154" s="9">
        <v>54988.69248329362</v>
      </c>
      <c r="C154" s="9">
        <v>-3823.6924832936202</v>
      </c>
      <c r="E154" s="9">
        <v>68.055555555555557</v>
      </c>
      <c r="F154" s="9">
        <v>54576</v>
      </c>
    </row>
    <row r="155" spans="1:6" x14ac:dyDescent="0.25">
      <c r="A155" s="9">
        <v>124</v>
      </c>
      <c r="B155" s="9">
        <v>55495.757495267157</v>
      </c>
      <c r="C155" s="9">
        <v>-2056.7574952671566</v>
      </c>
      <c r="E155" s="9">
        <v>68.611111111111114</v>
      </c>
      <c r="F155" s="9">
        <v>54576</v>
      </c>
    </row>
    <row r="156" spans="1:6" x14ac:dyDescent="0.25">
      <c r="A156" s="9">
        <v>125</v>
      </c>
      <c r="B156" s="9">
        <v>52273.008379650666</v>
      </c>
      <c r="C156" s="9">
        <v>-4519.008379650666</v>
      </c>
      <c r="E156" s="9">
        <v>69.166666666666657</v>
      </c>
      <c r="F156" s="9">
        <v>54576</v>
      </c>
    </row>
    <row r="157" spans="1:6" x14ac:dyDescent="0.25">
      <c r="A157" s="9">
        <v>126</v>
      </c>
      <c r="B157" s="9">
        <v>56067.329725803327</v>
      </c>
      <c r="C157" s="9">
        <v>8741.6702741966728</v>
      </c>
      <c r="E157" s="9">
        <v>69.722222222222214</v>
      </c>
      <c r="F157" s="9">
        <v>54781</v>
      </c>
    </row>
    <row r="158" spans="1:6" x14ac:dyDescent="0.25">
      <c r="A158" s="9">
        <v>127</v>
      </c>
      <c r="B158" s="9">
        <v>53008.413207829159</v>
      </c>
      <c r="C158" s="9">
        <v>6115.5867921708414</v>
      </c>
      <c r="E158" s="9">
        <v>70.277777777777771</v>
      </c>
      <c r="F158" s="9">
        <v>55713</v>
      </c>
    </row>
    <row r="159" spans="1:6" x14ac:dyDescent="0.25">
      <c r="A159" s="9">
        <v>128</v>
      </c>
      <c r="B159" s="9">
        <v>51954.305254257713</v>
      </c>
      <c r="C159" s="9">
        <v>15128.694745742287</v>
      </c>
      <c r="E159" s="9">
        <v>70.833333333333329</v>
      </c>
      <c r="F159" s="9">
        <v>56850</v>
      </c>
    </row>
    <row r="160" spans="1:6" x14ac:dyDescent="0.25">
      <c r="A160" s="9">
        <v>129</v>
      </c>
      <c r="B160" s="9">
        <v>53133.765908473004</v>
      </c>
      <c r="C160" s="9">
        <v>-831.76590847300395</v>
      </c>
      <c r="E160" s="9">
        <v>71.388888888888886</v>
      </c>
      <c r="F160" s="9">
        <v>56850</v>
      </c>
    </row>
    <row r="161" spans="1:6" x14ac:dyDescent="0.25">
      <c r="A161" s="9">
        <v>130</v>
      </c>
      <c r="B161" s="9">
        <v>56858.425282778036</v>
      </c>
      <c r="C161" s="9">
        <v>-3419.4252827780365</v>
      </c>
      <c r="E161" s="9">
        <v>71.944444444444443</v>
      </c>
      <c r="F161" s="9">
        <v>57271</v>
      </c>
    </row>
    <row r="162" spans="1:6" x14ac:dyDescent="0.25">
      <c r="A162" s="9">
        <v>131</v>
      </c>
      <c r="B162" s="9">
        <v>55240.488403569558</v>
      </c>
      <c r="C162" s="9">
        <v>-5212.4884035695577</v>
      </c>
      <c r="E162" s="9">
        <v>72.5</v>
      </c>
      <c r="F162" s="9">
        <v>57987</v>
      </c>
    </row>
    <row r="163" spans="1:6" x14ac:dyDescent="0.25">
      <c r="A163" s="9">
        <v>132</v>
      </c>
      <c r="B163" s="9">
        <v>57106.844009926441</v>
      </c>
      <c r="C163" s="9">
        <v>-3667.8440099264408</v>
      </c>
      <c r="E163" s="9">
        <v>73.055555555555557</v>
      </c>
      <c r="F163" s="9">
        <v>57987</v>
      </c>
    </row>
    <row r="164" spans="1:6" x14ac:dyDescent="0.25">
      <c r="A164" s="9">
        <v>133</v>
      </c>
      <c r="B164" s="9">
        <v>57611.995197006247</v>
      </c>
      <c r="C164" s="9">
        <v>-8720.9951970062466</v>
      </c>
      <c r="E164" s="9">
        <v>73.611111111111114</v>
      </c>
      <c r="F164" s="9">
        <v>57987</v>
      </c>
    </row>
    <row r="165" spans="1:6" x14ac:dyDescent="0.25">
      <c r="A165" s="9">
        <v>134</v>
      </c>
      <c r="B165" s="9">
        <v>59646.078025883144</v>
      </c>
      <c r="C165" s="9">
        <v>2888.9219741168563</v>
      </c>
      <c r="E165" s="9">
        <v>74.166666666666657</v>
      </c>
      <c r="F165" s="9">
        <v>57987</v>
      </c>
    </row>
    <row r="166" spans="1:6" x14ac:dyDescent="0.25">
      <c r="A166" s="9">
        <v>135</v>
      </c>
      <c r="B166" s="9">
        <v>60941.626053061547</v>
      </c>
      <c r="C166" s="9">
        <v>-1817.6260530615473</v>
      </c>
      <c r="E166" s="9">
        <v>74.722222222222214</v>
      </c>
      <c r="F166" s="9">
        <v>58516</v>
      </c>
    </row>
    <row r="167" spans="1:6" x14ac:dyDescent="0.25">
      <c r="A167" s="9">
        <v>136</v>
      </c>
      <c r="B167" s="9">
        <v>61276.726019735732</v>
      </c>
      <c r="C167" s="9">
        <v>121.27398026426818</v>
      </c>
      <c r="E167" s="9">
        <v>75.277777777777771</v>
      </c>
      <c r="F167" s="9">
        <v>59124</v>
      </c>
    </row>
    <row r="168" spans="1:6" x14ac:dyDescent="0.25">
      <c r="A168" s="9">
        <v>137</v>
      </c>
      <c r="B168" s="9">
        <v>59469.176440928328</v>
      </c>
      <c r="C168" s="9">
        <v>-1482.1764409283278</v>
      </c>
      <c r="E168" s="9">
        <v>75.833333333333329</v>
      </c>
      <c r="F168" s="9">
        <v>59124</v>
      </c>
    </row>
    <row r="169" spans="1:6" x14ac:dyDescent="0.25">
      <c r="A169" s="9">
        <v>138</v>
      </c>
      <c r="B169" s="9">
        <v>62402.222826508514</v>
      </c>
      <c r="C169" s="9">
        <v>2406.7771734914859</v>
      </c>
      <c r="E169" s="9">
        <v>76.388888888888886</v>
      </c>
      <c r="F169" s="9">
        <v>59124</v>
      </c>
    </row>
    <row r="170" spans="1:6" x14ac:dyDescent="0.25">
      <c r="A170" s="9">
        <v>139</v>
      </c>
      <c r="B170" s="9">
        <v>66304.124629976097</v>
      </c>
      <c r="C170" s="9">
        <v>-11728.124629976097</v>
      </c>
      <c r="E170" s="9">
        <v>76.944444444444443</v>
      </c>
      <c r="F170" s="9">
        <v>60261</v>
      </c>
    </row>
    <row r="171" spans="1:6" x14ac:dyDescent="0.25">
      <c r="A171" s="9">
        <v>140</v>
      </c>
      <c r="B171" s="9">
        <v>68414.661140702025</v>
      </c>
      <c r="C171" s="9">
        <v>-10427.661140702025</v>
      </c>
      <c r="E171" s="9">
        <v>77.5</v>
      </c>
      <c r="F171" s="9">
        <v>60261</v>
      </c>
    </row>
    <row r="172" spans="1:6" x14ac:dyDescent="0.25">
      <c r="A172" s="9">
        <v>141</v>
      </c>
      <c r="B172" s="9">
        <v>61265.165455055692</v>
      </c>
      <c r="C172" s="9">
        <v>-12607.165455055692</v>
      </c>
      <c r="E172" s="9">
        <v>78.055555555555557</v>
      </c>
      <c r="F172" s="9">
        <v>60261</v>
      </c>
    </row>
    <row r="173" spans="1:6" x14ac:dyDescent="0.25">
      <c r="A173" s="9">
        <v>142</v>
      </c>
      <c r="B173" s="9">
        <v>60139.24721374712</v>
      </c>
      <c r="C173" s="9">
        <v>-5358.2472137471195</v>
      </c>
      <c r="E173" s="9">
        <v>78.611111111111114</v>
      </c>
      <c r="F173" s="9">
        <v>61006</v>
      </c>
    </row>
    <row r="174" spans="1:6" x14ac:dyDescent="0.25">
      <c r="A174" s="9">
        <v>143</v>
      </c>
      <c r="B174" s="9">
        <v>68846.145449780204</v>
      </c>
      <c r="C174" s="9">
        <v>-20290.145449780204</v>
      </c>
      <c r="E174" s="9">
        <v>79.166666666666657</v>
      </c>
      <c r="F174" s="9">
        <v>61006</v>
      </c>
    </row>
    <row r="175" spans="1:6" x14ac:dyDescent="0.25">
      <c r="A175" s="9">
        <v>144</v>
      </c>
      <c r="B175" s="9">
        <v>62926.495855477449</v>
      </c>
      <c r="C175" s="9">
        <v>-4410.4958554774494</v>
      </c>
      <c r="E175" s="9">
        <v>79.722222222222214</v>
      </c>
      <c r="F175" s="9">
        <v>61398</v>
      </c>
    </row>
    <row r="176" spans="1:6" x14ac:dyDescent="0.25">
      <c r="A176" s="9">
        <v>145</v>
      </c>
      <c r="B176" s="9">
        <v>66103.236249716501</v>
      </c>
      <c r="C176" s="9">
        <v>-12567.236249716501</v>
      </c>
      <c r="E176" s="9">
        <v>80.277777777777771</v>
      </c>
      <c r="F176" s="9">
        <v>61398</v>
      </c>
    </row>
    <row r="177" spans="1:6" x14ac:dyDescent="0.25">
      <c r="A177" s="9">
        <v>146</v>
      </c>
      <c r="B177" s="9">
        <v>60445.157164210068</v>
      </c>
      <c r="C177" s="9">
        <v>-11889.157164210068</v>
      </c>
      <c r="E177" s="9">
        <v>80.833333333333329</v>
      </c>
      <c r="F177" s="9">
        <v>62251</v>
      </c>
    </row>
    <row r="178" spans="1:6" x14ac:dyDescent="0.25">
      <c r="A178" s="9">
        <v>147</v>
      </c>
      <c r="B178" s="9">
        <v>61504.232927526486</v>
      </c>
      <c r="C178" s="9">
        <v>-498.23292752648558</v>
      </c>
      <c r="E178" s="9">
        <v>81.388888888888886</v>
      </c>
      <c r="F178" s="9">
        <v>62535</v>
      </c>
    </row>
    <row r="179" spans="1:6" x14ac:dyDescent="0.25">
      <c r="A179" s="9">
        <v>148</v>
      </c>
      <c r="B179" s="9">
        <v>65327.830481418307</v>
      </c>
      <c r="C179" s="9">
        <v>-8056.8304814183066</v>
      </c>
      <c r="E179" s="9">
        <v>81.944444444444443</v>
      </c>
      <c r="F179" s="9">
        <v>64741</v>
      </c>
    </row>
    <row r="180" spans="1:6" x14ac:dyDescent="0.25">
      <c r="A180" s="9">
        <v>149</v>
      </c>
      <c r="B180" s="9">
        <v>67727.141134888239</v>
      </c>
      <c r="C180" s="9">
        <v>-15436.141134888239</v>
      </c>
      <c r="E180" s="9">
        <v>82.5</v>
      </c>
      <c r="F180" s="9">
        <v>64741</v>
      </c>
    </row>
    <row r="181" spans="1:6" x14ac:dyDescent="0.25">
      <c r="A181" s="9">
        <v>150</v>
      </c>
      <c r="B181" s="9">
        <v>65713.744497207794</v>
      </c>
      <c r="C181" s="9">
        <v>-15912.744497207794</v>
      </c>
      <c r="E181" s="9">
        <v>83.055555555555557</v>
      </c>
      <c r="F181" s="9">
        <v>64809</v>
      </c>
    </row>
    <row r="182" spans="1:6" x14ac:dyDescent="0.25">
      <c r="A182" s="9">
        <v>151</v>
      </c>
      <c r="B182" s="9">
        <v>65611.527615283994</v>
      </c>
      <c r="C182" s="9">
        <v>-15810.527615283994</v>
      </c>
      <c r="E182" s="9">
        <v>83.611111111111114</v>
      </c>
      <c r="F182" s="9">
        <v>64809</v>
      </c>
    </row>
    <row r="183" spans="1:6" x14ac:dyDescent="0.25">
      <c r="A183" s="9">
        <v>152</v>
      </c>
      <c r="B183" s="9">
        <v>70474.666592146386</v>
      </c>
      <c r="C183" s="9">
        <v>-8223.6665921463864</v>
      </c>
      <c r="E183" s="9">
        <v>84.166666666666657</v>
      </c>
      <c r="F183" s="9">
        <v>64809</v>
      </c>
    </row>
    <row r="184" spans="1:6" x14ac:dyDescent="0.25">
      <c r="A184" s="9">
        <v>153</v>
      </c>
      <c r="B184" s="9">
        <v>73850.483797730165</v>
      </c>
      <c r="C184" s="9">
        <v>-12844.483797730165</v>
      </c>
      <c r="E184" s="9">
        <v>84.722222222222214</v>
      </c>
      <c r="F184" s="9">
        <v>65220</v>
      </c>
    </row>
    <row r="185" spans="1:6" x14ac:dyDescent="0.25">
      <c r="A185" s="9">
        <v>154</v>
      </c>
      <c r="B185" s="9">
        <v>72391.17616155844</v>
      </c>
      <c r="C185" s="9">
        <v>-7650.1761615584401</v>
      </c>
      <c r="E185" s="9">
        <v>85.277777777777771</v>
      </c>
      <c r="F185" s="9">
        <v>67083</v>
      </c>
    </row>
    <row r="186" spans="1:6" x14ac:dyDescent="0.25">
      <c r="A186" s="9">
        <v>155</v>
      </c>
      <c r="B186" s="9">
        <v>75947.06032405865</v>
      </c>
      <c r="C186" s="9">
        <v>-4981.0603240586497</v>
      </c>
      <c r="E186" s="9">
        <v>85.833333333333329</v>
      </c>
      <c r="F186" s="9">
        <v>67083</v>
      </c>
    </row>
    <row r="187" spans="1:6" x14ac:dyDescent="0.25">
      <c r="A187" s="9">
        <v>156</v>
      </c>
      <c r="B187" s="9">
        <v>77287.2680753647</v>
      </c>
      <c r="C187" s="9">
        <v>-1341.2680753647001</v>
      </c>
      <c r="E187" s="9">
        <v>86.388888888888886</v>
      </c>
      <c r="F187" s="9">
        <v>68220</v>
      </c>
    </row>
    <row r="188" spans="1:6" x14ac:dyDescent="0.25">
      <c r="A188" s="9">
        <v>157</v>
      </c>
      <c r="B188" s="9">
        <v>75226.635620804416</v>
      </c>
      <c r="C188" s="9">
        <v>-525.63562080441625</v>
      </c>
      <c r="E188" s="9">
        <v>86.944444444444443</v>
      </c>
      <c r="F188" s="9">
        <v>69721</v>
      </c>
    </row>
    <row r="189" spans="1:6" x14ac:dyDescent="0.25">
      <c r="A189" s="9">
        <v>158</v>
      </c>
      <c r="B189" s="9">
        <v>76059.836273557667</v>
      </c>
      <c r="C189" s="9">
        <v>-6338.8362735576666</v>
      </c>
      <c r="E189" s="9">
        <v>87.5</v>
      </c>
      <c r="F189" s="9">
        <v>70966</v>
      </c>
    </row>
    <row r="190" spans="1:6" x14ac:dyDescent="0.25">
      <c r="A190" s="9">
        <v>159</v>
      </c>
      <c r="B190" s="9">
        <v>73261.915233876731</v>
      </c>
      <c r="C190" s="9">
        <v>-8520.9152338767308</v>
      </c>
      <c r="E190" s="9">
        <v>88.055555555555557</v>
      </c>
      <c r="F190" s="9">
        <v>74701</v>
      </c>
    </row>
    <row r="191" spans="1:6" x14ac:dyDescent="0.25">
      <c r="A191" s="9">
        <v>160</v>
      </c>
      <c r="B191" s="9">
        <v>70211.017833184189</v>
      </c>
      <c r="C191" s="9">
        <v>13204.982166815811</v>
      </c>
      <c r="E191" s="9">
        <v>88.611111111111114</v>
      </c>
      <c r="F191" s="9">
        <v>75946</v>
      </c>
    </row>
    <row r="192" spans="1:6" x14ac:dyDescent="0.25">
      <c r="A192" s="9">
        <v>161</v>
      </c>
      <c r="B192" s="9">
        <v>72701.778109383857</v>
      </c>
      <c r="C192" s="9">
        <v>15694.221890616143</v>
      </c>
      <c r="E192" s="9">
        <v>89.166666666666657</v>
      </c>
      <c r="F192" s="9">
        <v>77191</v>
      </c>
    </row>
    <row r="193" spans="1:6" x14ac:dyDescent="0.25">
      <c r="A193" s="9">
        <v>162</v>
      </c>
      <c r="B193" s="9">
        <v>77012.603383673413</v>
      </c>
      <c r="C193" s="9">
        <v>13873.396616326587</v>
      </c>
      <c r="E193" s="9">
        <v>89.722222222222214</v>
      </c>
      <c r="F193" s="9">
        <v>83416</v>
      </c>
    </row>
    <row r="194" spans="1:6" x14ac:dyDescent="0.25">
      <c r="A194" s="9">
        <v>163</v>
      </c>
      <c r="B194" s="9">
        <v>76274.545274825956</v>
      </c>
      <c r="C194" s="9">
        <v>15856.454725174044</v>
      </c>
      <c r="E194" s="9">
        <v>90.277777777777771</v>
      </c>
      <c r="F194" s="9">
        <v>83416</v>
      </c>
    </row>
    <row r="195" spans="1:6" x14ac:dyDescent="0.25">
      <c r="A195" s="9">
        <v>164</v>
      </c>
      <c r="B195" s="9">
        <v>77229.990861193117</v>
      </c>
      <c r="C195" s="9">
        <v>-38.990861193116871</v>
      </c>
      <c r="E195" s="9">
        <v>90.833333333333329</v>
      </c>
      <c r="F195" s="9">
        <v>85906</v>
      </c>
    </row>
    <row r="196" spans="1:6" x14ac:dyDescent="0.25">
      <c r="A196" s="9">
        <v>165</v>
      </c>
      <c r="B196" s="9">
        <v>73073.933731154946</v>
      </c>
      <c r="C196" s="9">
        <v>15322.066268845054</v>
      </c>
      <c r="E196" s="9">
        <v>91.388888888888886</v>
      </c>
      <c r="F196" s="9">
        <v>88396</v>
      </c>
    </row>
    <row r="197" spans="1:6" x14ac:dyDescent="0.25">
      <c r="A197" s="9">
        <v>166</v>
      </c>
      <c r="B197" s="9">
        <v>75506.509980141665</v>
      </c>
      <c r="C197" s="9">
        <v>-23216.509980141665</v>
      </c>
      <c r="E197" s="9">
        <v>91.944444444444443</v>
      </c>
      <c r="F197" s="9">
        <v>88396</v>
      </c>
    </row>
    <row r="198" spans="1:6" x14ac:dyDescent="0.25">
      <c r="A198" s="9">
        <v>167</v>
      </c>
      <c r="B198" s="9">
        <v>79219.648056875449</v>
      </c>
      <c r="C198" s="9">
        <v>6686.3519431245513</v>
      </c>
      <c r="E198" s="9">
        <v>92.5</v>
      </c>
      <c r="F198" s="9">
        <v>89641</v>
      </c>
    </row>
    <row r="199" spans="1:6" x14ac:dyDescent="0.25">
      <c r="A199" s="9">
        <v>168</v>
      </c>
      <c r="B199" s="9">
        <v>81339.326208909129</v>
      </c>
      <c r="C199" s="9">
        <v>9546.6737910908705</v>
      </c>
      <c r="E199" s="9">
        <v>93.055555555555557</v>
      </c>
      <c r="F199" s="9">
        <v>89641</v>
      </c>
    </row>
    <row r="200" spans="1:6" x14ac:dyDescent="0.25">
      <c r="A200" s="9">
        <v>169</v>
      </c>
      <c r="B200" s="9">
        <v>79514.266262226811</v>
      </c>
      <c r="C200" s="9">
        <v>23821.733737773189</v>
      </c>
      <c r="E200" s="9">
        <v>93.611111111111114</v>
      </c>
      <c r="F200" s="9">
        <v>90886</v>
      </c>
    </row>
    <row r="201" spans="1:6" x14ac:dyDescent="0.25">
      <c r="A201" s="9">
        <v>170</v>
      </c>
      <c r="B201" s="9">
        <v>76512.131303814953</v>
      </c>
      <c r="C201" s="9">
        <v>23088.868696185047</v>
      </c>
      <c r="E201" s="9">
        <v>94.166666666666671</v>
      </c>
      <c r="F201" s="9">
        <v>90886</v>
      </c>
    </row>
    <row r="202" spans="1:6" x14ac:dyDescent="0.25">
      <c r="A202" s="9">
        <v>171</v>
      </c>
      <c r="B202" s="9">
        <v>81625.674680178781</v>
      </c>
      <c r="C202" s="9">
        <v>8015.3253198212187</v>
      </c>
      <c r="E202" s="9">
        <v>94.722222222222214</v>
      </c>
      <c r="F202" s="9">
        <v>90886</v>
      </c>
    </row>
    <row r="203" spans="1:6" x14ac:dyDescent="0.25">
      <c r="A203" s="9">
        <v>172</v>
      </c>
      <c r="B203" s="9">
        <v>81835.586371481244</v>
      </c>
      <c r="C203" s="9">
        <v>14030.413628518756</v>
      </c>
      <c r="E203" s="9">
        <v>95.277777777777771</v>
      </c>
      <c r="F203" s="9">
        <v>92131</v>
      </c>
    </row>
    <row r="204" spans="1:6" x14ac:dyDescent="0.25">
      <c r="A204" s="9">
        <v>173</v>
      </c>
      <c r="B204" s="9">
        <v>75684.167457555101</v>
      </c>
      <c r="C204" s="9">
        <v>16446.832542444899</v>
      </c>
      <c r="E204" s="9">
        <v>95.833333333333329</v>
      </c>
      <c r="F204" s="9">
        <v>92131</v>
      </c>
    </row>
    <row r="205" spans="1:6" x14ac:dyDescent="0.25">
      <c r="A205" s="9">
        <v>174</v>
      </c>
      <c r="B205" s="9">
        <v>91090.317396052385</v>
      </c>
      <c r="C205" s="9">
        <v>1040.6826039476146</v>
      </c>
      <c r="E205" s="9">
        <v>96.388888888888886</v>
      </c>
      <c r="F205" s="9">
        <v>92131</v>
      </c>
    </row>
    <row r="206" spans="1:6" x14ac:dyDescent="0.25">
      <c r="A206" s="9">
        <v>175</v>
      </c>
      <c r="B206" s="9">
        <v>84984.737410346279</v>
      </c>
      <c r="C206" s="9">
        <v>19596.262589653721</v>
      </c>
      <c r="E206" s="9">
        <v>96.944444444444443</v>
      </c>
      <c r="F206" s="9">
        <v>95508</v>
      </c>
    </row>
    <row r="207" spans="1:6" x14ac:dyDescent="0.25">
      <c r="A207" s="9">
        <v>176</v>
      </c>
      <c r="B207" s="9">
        <v>93769.592236113298</v>
      </c>
      <c r="C207" s="9">
        <v>-10353.592236113298</v>
      </c>
      <c r="E207" s="9">
        <v>97.5</v>
      </c>
      <c r="F207" s="9">
        <v>95866</v>
      </c>
    </row>
    <row r="208" spans="1:6" x14ac:dyDescent="0.25">
      <c r="A208" s="9">
        <v>177</v>
      </c>
      <c r="B208" s="9">
        <v>92896.964534483763</v>
      </c>
      <c r="C208" s="9">
        <v>-3255.9645344837627</v>
      </c>
      <c r="E208" s="9">
        <v>98.055555555555557</v>
      </c>
      <c r="F208" s="9">
        <v>99601</v>
      </c>
    </row>
    <row r="209" spans="1:6" x14ac:dyDescent="0.25">
      <c r="A209" s="9">
        <v>178</v>
      </c>
      <c r="B209" s="9">
        <v>87954.335526852519</v>
      </c>
      <c r="C209" s="9">
        <v>2931.6644731474807</v>
      </c>
      <c r="E209" s="9">
        <v>98.611111111111114</v>
      </c>
      <c r="F209" s="9">
        <v>103336</v>
      </c>
    </row>
    <row r="210" spans="1:6" x14ac:dyDescent="0.25">
      <c r="A210" s="9">
        <v>179</v>
      </c>
      <c r="B210" s="9">
        <v>92167.911728963227</v>
      </c>
      <c r="C210" s="9">
        <v>12413.088271036773</v>
      </c>
      <c r="E210" s="9">
        <v>99.166666666666671</v>
      </c>
      <c r="F210" s="9">
        <v>104581</v>
      </c>
    </row>
    <row r="211" spans="1:6" ht="15.75" thickBot="1" x14ac:dyDescent="0.3">
      <c r="A211" s="10">
        <v>180</v>
      </c>
      <c r="B211" s="10">
        <v>96948.995529180713</v>
      </c>
      <c r="C211" s="10">
        <v>-1440.9955291807128</v>
      </c>
      <c r="E211" s="10">
        <v>99.722222222222214</v>
      </c>
      <c r="F211" s="10">
        <v>104581</v>
      </c>
    </row>
  </sheetData>
  <sortState ref="F32:F211">
    <sortCondition ref="F3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1"/>
  <sheetViews>
    <sheetView tabSelected="1" workbookViewId="0"/>
  </sheetViews>
  <sheetFormatPr defaultRowHeight="15" x14ac:dyDescent="0.25"/>
  <cols>
    <col min="1" max="1" width="7.85546875" bestFit="1" customWidth="1"/>
    <col min="2" max="3" width="7.85546875" customWidth="1"/>
    <col min="4" max="4" width="5" customWidth="1"/>
    <col min="5" max="5" width="9.7109375" bestFit="1" customWidth="1"/>
    <col min="6" max="6" width="7.7109375" bestFit="1" customWidth="1"/>
    <col min="7" max="7" width="6.42578125" bestFit="1" customWidth="1"/>
    <col min="8" max="8" width="7.28515625" bestFit="1" customWidth="1"/>
    <col min="9" max="9" width="13.42578125" bestFit="1" customWidth="1"/>
    <col min="10" max="10" width="6" bestFit="1" customWidth="1"/>
    <col min="11" max="11" width="11" bestFit="1" customWidth="1"/>
    <col min="13" max="13" width="6.28515625" bestFit="1" customWidth="1"/>
    <col min="14" max="14" width="29.85546875" customWidth="1"/>
    <col min="15" max="15" width="12.7109375" bestFit="1" customWidth="1"/>
    <col min="16" max="16" width="12" bestFit="1" customWidth="1"/>
    <col min="17" max="17" width="9.7109375" bestFit="1" customWidth="1"/>
    <col min="18" max="18" width="13.42578125" bestFit="1" customWidth="1"/>
    <col min="19" max="19" width="12.7109375" bestFit="1" customWidth="1"/>
    <col min="20" max="20" width="12" bestFit="1" customWidth="1"/>
    <col min="21" max="21" width="7.5703125" bestFit="1" customWidth="1"/>
    <col min="22" max="25" width="6" customWidth="1"/>
  </cols>
  <sheetData>
    <row r="1" spans="1:31" s="8" customFormat="1" ht="30" x14ac:dyDescent="0.25">
      <c r="A1" s="6" t="s">
        <v>7</v>
      </c>
      <c r="B1" s="6" t="s">
        <v>16</v>
      </c>
      <c r="C1" s="6" t="s">
        <v>19</v>
      </c>
      <c r="D1" s="6" t="s">
        <v>8</v>
      </c>
      <c r="E1" s="6" t="s">
        <v>10</v>
      </c>
      <c r="F1" s="6" t="s">
        <v>17</v>
      </c>
      <c r="G1" s="6" t="s">
        <v>12</v>
      </c>
      <c r="H1" s="6" t="s">
        <v>13</v>
      </c>
      <c r="I1" s="6" t="s">
        <v>18</v>
      </c>
      <c r="J1" s="7" t="s">
        <v>15</v>
      </c>
      <c r="K1" s="6" t="s">
        <v>14</v>
      </c>
      <c r="N1" s="8" t="s">
        <v>20</v>
      </c>
      <c r="O1" s="6" t="s">
        <v>8</v>
      </c>
      <c r="P1" s="6" t="s">
        <v>17</v>
      </c>
      <c r="Q1" s="6" t="s">
        <v>10</v>
      </c>
      <c r="R1" s="6" t="s">
        <v>18</v>
      </c>
      <c r="S1" s="6" t="s">
        <v>12</v>
      </c>
      <c r="T1" s="6" t="s">
        <v>13</v>
      </c>
      <c r="U1" s="6" t="s">
        <v>14</v>
      </c>
      <c r="V1" s="7" t="s">
        <v>15</v>
      </c>
      <c r="W1" s="14"/>
      <c r="X1" s="14"/>
      <c r="Y1" s="14"/>
      <c r="AA1"/>
      <c r="AB1"/>
      <c r="AC1" t="s">
        <v>72</v>
      </c>
      <c r="AD1" t="s">
        <v>73</v>
      </c>
      <c r="AE1" s="8" t="s">
        <v>74</v>
      </c>
    </row>
    <row r="2" spans="1:31" x14ac:dyDescent="0.25">
      <c r="A2" t="s">
        <v>4</v>
      </c>
      <c r="B2">
        <f t="shared" ref="B2:B33" si="0">IF(A2="TM498",1,0)</f>
        <v>0</v>
      </c>
      <c r="C2">
        <f t="shared" ref="C2:C33" si="1">IF(A2="TM798",1,0)</f>
        <v>0</v>
      </c>
      <c r="D2">
        <v>18</v>
      </c>
      <c r="E2">
        <v>14</v>
      </c>
      <c r="F2">
        <v>1</v>
      </c>
      <c r="G2">
        <v>3</v>
      </c>
      <c r="H2">
        <v>4</v>
      </c>
      <c r="I2">
        <v>1</v>
      </c>
      <c r="J2" s="1">
        <v>112</v>
      </c>
      <c r="K2">
        <v>29562</v>
      </c>
      <c r="M2" t="s">
        <v>4</v>
      </c>
      <c r="N2">
        <f>COUNTIF(A$2:A$181,"TM195")</f>
        <v>80</v>
      </c>
      <c r="O2">
        <f>AVERAGEIF($A$2:$A$181,"TM195",D$2:D$181)</f>
        <v>28.55</v>
      </c>
      <c r="P2">
        <f>AVERAGEIF($A$2:$A$181,"TM195",F$2:F$181)</f>
        <v>0.5</v>
      </c>
      <c r="Q2">
        <f>AVERAGEIF($A$2:$A$181,"TM195",E$2:E$181)</f>
        <v>15.0375</v>
      </c>
      <c r="R2">
        <f>AVERAGEIF($A$2:$A$181,"TM195",I$2:I$181)</f>
        <v>0.4</v>
      </c>
      <c r="S2">
        <f>AVERAGEIF($A$2:$A$181,"TM195",G$2:G$181)</f>
        <v>3.0874999999999999</v>
      </c>
      <c r="T2">
        <f>AVERAGEIF($A$2:$A$181,"TM195",H$2:H$181)</f>
        <v>2.9624999999999999</v>
      </c>
      <c r="U2">
        <f>AVERAGEIF($A$2:$A$181,"TM195",K$2:K$181)</f>
        <v>46418.025000000001</v>
      </c>
      <c r="V2">
        <f>AVERAGEIF($A$2:$A$181,"TM195",J$2:J$181)</f>
        <v>82.710000000000036</v>
      </c>
      <c r="AC2">
        <f>MIN(D2:D181)</f>
        <v>18</v>
      </c>
      <c r="AD2">
        <f>MIN(E2:E181)</f>
        <v>12</v>
      </c>
      <c r="AE2">
        <v>30000</v>
      </c>
    </row>
    <row r="3" spans="1:31" x14ac:dyDescent="0.25">
      <c r="A3" t="s">
        <v>4</v>
      </c>
      <c r="B3">
        <f t="shared" si="0"/>
        <v>0</v>
      </c>
      <c r="C3">
        <f t="shared" si="1"/>
        <v>0</v>
      </c>
      <c r="D3">
        <v>19</v>
      </c>
      <c r="E3">
        <v>15</v>
      </c>
      <c r="F3">
        <v>1</v>
      </c>
      <c r="G3">
        <v>2</v>
      </c>
      <c r="H3">
        <v>3</v>
      </c>
      <c r="I3">
        <v>1</v>
      </c>
      <c r="J3" s="1">
        <v>75.2</v>
      </c>
      <c r="K3">
        <v>31836</v>
      </c>
      <c r="M3" t="s">
        <v>5</v>
      </c>
      <c r="N3">
        <f>COUNTIF(A$2:A$181,"TM498")</f>
        <v>60</v>
      </c>
      <c r="O3">
        <f>AVERAGEIF($A$2:$A$181,"TM498",D$2:D$181)</f>
        <v>28.9</v>
      </c>
      <c r="P3">
        <f>AVERAGEIF($A$2:$A$181,"TM498",F$2:F$181)</f>
        <v>0.51666666666666672</v>
      </c>
      <c r="Q3">
        <f>AVERAGEIF($A$2:$A$181,"TM498",E$2:E$181)</f>
        <v>15.116666666666667</v>
      </c>
      <c r="R3">
        <f>AVERAGEIF($A$2:$A$181,"TM498",I$2:I$181)</f>
        <v>0.4</v>
      </c>
      <c r="S3">
        <f>AVERAGEIF($A$2:$A$181,"TM498",G$2:G$181)</f>
        <v>3.0666666666666669</v>
      </c>
      <c r="T3">
        <f>AVERAGEIF($A$2:$A$181,"TM498",H$2:H$181)</f>
        <v>2.9</v>
      </c>
      <c r="U3">
        <f>AVERAGEIF($A$2:$A$181,"TM498",K$2:K$181)</f>
        <v>48973.65</v>
      </c>
      <c r="V3">
        <f>AVERAGEIF($A$2:$A$181,"TM498",J$2:J$181)</f>
        <v>87.98</v>
      </c>
      <c r="AC3">
        <f>AC2+2</f>
        <v>20</v>
      </c>
      <c r="AD3">
        <f>AD2+1</f>
        <v>13</v>
      </c>
      <c r="AE3">
        <f>AE2+5000</f>
        <v>35000</v>
      </c>
    </row>
    <row r="4" spans="1:31" x14ac:dyDescent="0.25">
      <c r="A4" t="s">
        <v>4</v>
      </c>
      <c r="B4">
        <f t="shared" si="0"/>
        <v>0</v>
      </c>
      <c r="C4">
        <f t="shared" si="1"/>
        <v>0</v>
      </c>
      <c r="D4">
        <v>19</v>
      </c>
      <c r="E4">
        <v>14</v>
      </c>
      <c r="F4">
        <v>0</v>
      </c>
      <c r="G4">
        <v>4</v>
      </c>
      <c r="H4">
        <v>3</v>
      </c>
      <c r="I4">
        <v>0</v>
      </c>
      <c r="J4" s="1">
        <v>65.8</v>
      </c>
      <c r="K4">
        <v>30699</v>
      </c>
      <c r="M4" t="s">
        <v>6</v>
      </c>
      <c r="N4">
        <f>COUNTIF(A$2:A$181,"TM798")</f>
        <v>40</v>
      </c>
      <c r="O4">
        <f>AVERAGEIF($A$2:$A$181,"TM798",D$2:D$181)</f>
        <v>29.1</v>
      </c>
      <c r="P4">
        <f>AVERAGEIF($A$2:$A$181,"TM798",F$2:F$181)</f>
        <v>0.82499999999999996</v>
      </c>
      <c r="Q4">
        <f>AVERAGEIF($A$2:$A$181,"TM798",E$2:E$181)</f>
        <v>17.324999999999999</v>
      </c>
      <c r="R4">
        <f>AVERAGEIF($A$2:$A$181,"TM798",I$2:I$181)</f>
        <v>0.42499999999999999</v>
      </c>
      <c r="S4">
        <f>AVERAGEIF($A$2:$A$181,"TM798",G$2:G$181)</f>
        <v>4.7750000000000004</v>
      </c>
      <c r="T4">
        <f>AVERAGEIF($A$2:$A$181,"TM798",H$2:H$181)</f>
        <v>4.625</v>
      </c>
      <c r="U4">
        <f>AVERAGEIF($A$2:$A$181,"TM798",K$2:K$181)</f>
        <v>75441.574999999997</v>
      </c>
      <c r="V4">
        <f>AVERAGEIF($A$2:$A$181,"TM798",J$2:J$181)</f>
        <v>166.9</v>
      </c>
      <c r="AC4">
        <f t="shared" ref="AC4:AC18" si="2">AC3+2</f>
        <v>22</v>
      </c>
      <c r="AD4">
        <f t="shared" ref="AD4:AD11" si="3">AD3+1</f>
        <v>14</v>
      </c>
      <c r="AE4">
        <f t="shared" ref="AE4:AE17" si="4">AE3+5000</f>
        <v>40000</v>
      </c>
    </row>
    <row r="5" spans="1:31" x14ac:dyDescent="0.25">
      <c r="A5" t="s">
        <v>4</v>
      </c>
      <c r="B5">
        <f t="shared" si="0"/>
        <v>0</v>
      </c>
      <c r="C5">
        <f t="shared" si="1"/>
        <v>0</v>
      </c>
      <c r="D5">
        <v>19</v>
      </c>
      <c r="E5">
        <v>12</v>
      </c>
      <c r="F5">
        <v>1</v>
      </c>
      <c r="G5">
        <v>3</v>
      </c>
      <c r="H5">
        <v>3</v>
      </c>
      <c r="I5">
        <v>1</v>
      </c>
      <c r="J5" s="1">
        <v>84.6</v>
      </c>
      <c r="K5">
        <v>32973</v>
      </c>
      <c r="AC5">
        <f t="shared" si="2"/>
        <v>24</v>
      </c>
      <c r="AD5">
        <f>AD4+1</f>
        <v>15</v>
      </c>
      <c r="AE5">
        <f>AE4+5000</f>
        <v>45000</v>
      </c>
    </row>
    <row r="6" spans="1:31" x14ac:dyDescent="0.25">
      <c r="A6" t="s">
        <v>4</v>
      </c>
      <c r="B6">
        <f t="shared" si="0"/>
        <v>0</v>
      </c>
      <c r="C6">
        <f t="shared" si="1"/>
        <v>0</v>
      </c>
      <c r="D6">
        <v>20</v>
      </c>
      <c r="E6">
        <v>13</v>
      </c>
      <c r="F6">
        <v>1</v>
      </c>
      <c r="G6">
        <v>4</v>
      </c>
      <c r="H6">
        <v>2</v>
      </c>
      <c r="I6">
        <v>0</v>
      </c>
      <c r="J6" s="1">
        <v>47</v>
      </c>
      <c r="K6">
        <v>35247</v>
      </c>
      <c r="AC6">
        <f t="shared" si="2"/>
        <v>26</v>
      </c>
      <c r="AD6">
        <f t="shared" si="3"/>
        <v>16</v>
      </c>
      <c r="AE6">
        <f t="shared" si="4"/>
        <v>50000</v>
      </c>
    </row>
    <row r="7" spans="1:31" x14ac:dyDescent="0.25">
      <c r="A7" t="s">
        <v>4</v>
      </c>
      <c r="B7">
        <f t="shared" si="0"/>
        <v>0</v>
      </c>
      <c r="C7">
        <f t="shared" si="1"/>
        <v>0</v>
      </c>
      <c r="D7">
        <v>20</v>
      </c>
      <c r="E7">
        <v>14</v>
      </c>
      <c r="F7">
        <v>0</v>
      </c>
      <c r="G7">
        <v>3</v>
      </c>
      <c r="H7">
        <v>3</v>
      </c>
      <c r="I7">
        <v>0</v>
      </c>
      <c r="J7" s="1">
        <v>65.8</v>
      </c>
      <c r="K7">
        <v>32973</v>
      </c>
      <c r="N7" t="s">
        <v>54</v>
      </c>
      <c r="R7" t="s">
        <v>55</v>
      </c>
      <c r="AC7">
        <f t="shared" si="2"/>
        <v>28</v>
      </c>
      <c r="AD7">
        <f t="shared" si="3"/>
        <v>17</v>
      </c>
      <c r="AE7">
        <f t="shared" si="4"/>
        <v>55000</v>
      </c>
    </row>
    <row r="8" spans="1:31" x14ac:dyDescent="0.25">
      <c r="A8" t="s">
        <v>4</v>
      </c>
      <c r="B8">
        <f t="shared" si="0"/>
        <v>0</v>
      </c>
      <c r="C8">
        <f t="shared" si="1"/>
        <v>0</v>
      </c>
      <c r="D8">
        <v>21</v>
      </c>
      <c r="E8">
        <v>14</v>
      </c>
      <c r="F8">
        <v>0</v>
      </c>
      <c r="G8">
        <v>3</v>
      </c>
      <c r="H8">
        <v>3</v>
      </c>
      <c r="I8">
        <v>0</v>
      </c>
      <c r="J8" s="1">
        <v>75.2</v>
      </c>
      <c r="K8">
        <v>35247</v>
      </c>
      <c r="N8" t="s">
        <v>43</v>
      </c>
      <c r="R8" t="s">
        <v>43</v>
      </c>
      <c r="AC8">
        <f t="shared" si="2"/>
        <v>30</v>
      </c>
      <c r="AD8">
        <f t="shared" si="3"/>
        <v>18</v>
      </c>
      <c r="AE8">
        <f t="shared" si="4"/>
        <v>60000</v>
      </c>
    </row>
    <row r="9" spans="1:31" ht="15.75" thickBot="1" x14ac:dyDescent="0.3">
      <c r="A9" t="s">
        <v>4</v>
      </c>
      <c r="B9">
        <f t="shared" si="0"/>
        <v>0</v>
      </c>
      <c r="C9">
        <f t="shared" si="1"/>
        <v>0</v>
      </c>
      <c r="D9">
        <v>21</v>
      </c>
      <c r="E9">
        <v>13</v>
      </c>
      <c r="F9">
        <v>1</v>
      </c>
      <c r="G9">
        <v>3</v>
      </c>
      <c r="H9">
        <v>3</v>
      </c>
      <c r="I9">
        <v>1</v>
      </c>
      <c r="J9" s="1">
        <v>84.6</v>
      </c>
      <c r="K9">
        <v>32973</v>
      </c>
      <c r="AC9">
        <f t="shared" si="2"/>
        <v>32</v>
      </c>
      <c r="AD9">
        <f t="shared" si="3"/>
        <v>19</v>
      </c>
      <c r="AE9">
        <f t="shared" si="4"/>
        <v>65000</v>
      </c>
    </row>
    <row r="10" spans="1:31" x14ac:dyDescent="0.25">
      <c r="A10" t="s">
        <v>4</v>
      </c>
      <c r="B10">
        <f t="shared" si="0"/>
        <v>0</v>
      </c>
      <c r="C10">
        <f t="shared" si="1"/>
        <v>0</v>
      </c>
      <c r="D10">
        <v>21</v>
      </c>
      <c r="E10">
        <v>15</v>
      </c>
      <c r="F10">
        <v>1</v>
      </c>
      <c r="G10">
        <v>5</v>
      </c>
      <c r="H10">
        <v>4</v>
      </c>
      <c r="I10">
        <v>1</v>
      </c>
      <c r="J10" s="1">
        <v>141</v>
      </c>
      <c r="K10">
        <v>35247</v>
      </c>
      <c r="N10" s="11"/>
      <c r="O10" s="11" t="s">
        <v>44</v>
      </c>
      <c r="P10" s="11" t="s">
        <v>45</v>
      </c>
      <c r="R10" s="11"/>
      <c r="S10" s="11" t="s">
        <v>44</v>
      </c>
      <c r="T10" s="11" t="s">
        <v>45</v>
      </c>
      <c r="AC10">
        <f t="shared" si="2"/>
        <v>34</v>
      </c>
      <c r="AD10">
        <f t="shared" si="3"/>
        <v>20</v>
      </c>
      <c r="AE10">
        <f t="shared" si="4"/>
        <v>70000</v>
      </c>
    </row>
    <row r="11" spans="1:31" x14ac:dyDescent="0.25">
      <c r="A11" t="s">
        <v>4</v>
      </c>
      <c r="B11">
        <f t="shared" si="0"/>
        <v>0</v>
      </c>
      <c r="C11">
        <f t="shared" si="1"/>
        <v>0</v>
      </c>
      <c r="D11">
        <v>21</v>
      </c>
      <c r="E11">
        <v>15</v>
      </c>
      <c r="F11">
        <v>0</v>
      </c>
      <c r="G11">
        <v>2</v>
      </c>
      <c r="H11">
        <v>3</v>
      </c>
      <c r="I11">
        <v>0</v>
      </c>
      <c r="J11" s="1">
        <v>84.6</v>
      </c>
      <c r="K11">
        <v>37521</v>
      </c>
      <c r="N11" s="9" t="s">
        <v>46</v>
      </c>
      <c r="O11" s="9">
        <v>28.55</v>
      </c>
      <c r="P11" s="9">
        <v>28.9</v>
      </c>
      <c r="R11" s="9" t="s">
        <v>46</v>
      </c>
      <c r="S11" s="9">
        <v>15.0375</v>
      </c>
      <c r="T11" s="9">
        <v>15.116666666666667</v>
      </c>
      <c r="AC11">
        <f t="shared" si="2"/>
        <v>36</v>
      </c>
      <c r="AD11">
        <f t="shared" si="3"/>
        <v>21</v>
      </c>
      <c r="AE11">
        <f t="shared" si="4"/>
        <v>75000</v>
      </c>
    </row>
    <row r="12" spans="1:31" x14ac:dyDescent="0.25">
      <c r="A12" t="s">
        <v>4</v>
      </c>
      <c r="B12">
        <f t="shared" si="0"/>
        <v>0</v>
      </c>
      <c r="C12">
        <f t="shared" si="1"/>
        <v>0</v>
      </c>
      <c r="D12">
        <v>22</v>
      </c>
      <c r="E12">
        <v>14</v>
      </c>
      <c r="F12">
        <v>1</v>
      </c>
      <c r="G12">
        <v>3</v>
      </c>
      <c r="H12">
        <v>3</v>
      </c>
      <c r="I12">
        <v>1</v>
      </c>
      <c r="J12" s="1">
        <v>84.6</v>
      </c>
      <c r="K12">
        <v>36384</v>
      </c>
      <c r="N12" s="9" t="s">
        <v>47</v>
      </c>
      <c r="O12" s="9">
        <v>52.149367088607633</v>
      </c>
      <c r="P12" s="9">
        <v>44.159322033898327</v>
      </c>
      <c r="R12" s="9" t="s">
        <v>47</v>
      </c>
      <c r="S12" s="9">
        <v>1.4795886075949365</v>
      </c>
      <c r="T12" s="9">
        <v>1.4946327683615834</v>
      </c>
      <c r="AC12">
        <f t="shared" si="2"/>
        <v>38</v>
      </c>
      <c r="AE12">
        <f t="shared" si="4"/>
        <v>80000</v>
      </c>
    </row>
    <row r="13" spans="1:31" x14ac:dyDescent="0.25">
      <c r="A13" t="s">
        <v>4</v>
      </c>
      <c r="B13">
        <f t="shared" si="0"/>
        <v>0</v>
      </c>
      <c r="C13">
        <f t="shared" si="1"/>
        <v>0</v>
      </c>
      <c r="D13">
        <v>22</v>
      </c>
      <c r="E13">
        <v>14</v>
      </c>
      <c r="F13">
        <v>0</v>
      </c>
      <c r="G13">
        <v>3</v>
      </c>
      <c r="H13">
        <v>2</v>
      </c>
      <c r="I13">
        <v>0</v>
      </c>
      <c r="J13" s="1">
        <v>65.8</v>
      </c>
      <c r="K13">
        <v>35247</v>
      </c>
      <c r="N13" s="9" t="s">
        <v>27</v>
      </c>
      <c r="O13" s="9">
        <v>80</v>
      </c>
      <c r="P13" s="9">
        <v>60</v>
      </c>
      <c r="R13" s="9" t="s">
        <v>27</v>
      </c>
      <c r="S13" s="9">
        <v>80</v>
      </c>
      <c r="T13" s="9">
        <v>60</v>
      </c>
      <c r="AC13">
        <f t="shared" si="2"/>
        <v>40</v>
      </c>
      <c r="AE13">
        <f t="shared" si="4"/>
        <v>85000</v>
      </c>
    </row>
    <row r="14" spans="1:31" x14ac:dyDescent="0.25">
      <c r="A14" t="s">
        <v>4</v>
      </c>
      <c r="B14">
        <f t="shared" si="0"/>
        <v>0</v>
      </c>
      <c r="C14">
        <f t="shared" si="1"/>
        <v>0</v>
      </c>
      <c r="D14">
        <v>22</v>
      </c>
      <c r="E14">
        <v>16</v>
      </c>
      <c r="F14">
        <v>0</v>
      </c>
      <c r="G14">
        <v>4</v>
      </c>
      <c r="H14">
        <v>3</v>
      </c>
      <c r="I14">
        <v>1</v>
      </c>
      <c r="J14" s="1">
        <v>75.2</v>
      </c>
      <c r="K14">
        <v>36384</v>
      </c>
      <c r="N14" s="9" t="s">
        <v>48</v>
      </c>
      <c r="O14" s="9">
        <v>48.733333333333363</v>
      </c>
      <c r="P14" s="9"/>
      <c r="R14" s="9" t="s">
        <v>48</v>
      </c>
      <c r="S14" s="9">
        <v>1.4860205314009667</v>
      </c>
      <c r="T14" s="9"/>
      <c r="AC14">
        <f t="shared" si="2"/>
        <v>42</v>
      </c>
      <c r="AE14">
        <f t="shared" si="4"/>
        <v>90000</v>
      </c>
    </row>
    <row r="15" spans="1:31" x14ac:dyDescent="0.25">
      <c r="A15" t="s">
        <v>4</v>
      </c>
      <c r="B15">
        <f t="shared" si="0"/>
        <v>0</v>
      </c>
      <c r="C15">
        <f t="shared" si="1"/>
        <v>0</v>
      </c>
      <c r="D15">
        <v>22</v>
      </c>
      <c r="E15">
        <v>14</v>
      </c>
      <c r="F15">
        <v>0</v>
      </c>
      <c r="G15">
        <v>3</v>
      </c>
      <c r="H15">
        <v>3</v>
      </c>
      <c r="I15">
        <v>1</v>
      </c>
      <c r="J15" s="1">
        <v>75.2</v>
      </c>
      <c r="K15">
        <v>35247</v>
      </c>
      <c r="N15" s="9" t="s">
        <v>49</v>
      </c>
      <c r="O15" s="9">
        <v>0</v>
      </c>
      <c r="P15" s="9"/>
      <c r="R15" s="9" t="s">
        <v>49</v>
      </c>
      <c r="S15" s="9">
        <v>0</v>
      </c>
      <c r="T15" s="9"/>
      <c r="AC15">
        <f t="shared" si="2"/>
        <v>44</v>
      </c>
      <c r="AE15">
        <f t="shared" si="4"/>
        <v>95000</v>
      </c>
    </row>
    <row r="16" spans="1:31" x14ac:dyDescent="0.25">
      <c r="A16" t="s">
        <v>4</v>
      </c>
      <c r="B16">
        <f t="shared" si="0"/>
        <v>0</v>
      </c>
      <c r="C16">
        <f t="shared" si="1"/>
        <v>0</v>
      </c>
      <c r="D16">
        <v>23</v>
      </c>
      <c r="E16">
        <v>16</v>
      </c>
      <c r="F16">
        <v>1</v>
      </c>
      <c r="G16">
        <v>3</v>
      </c>
      <c r="H16">
        <v>1</v>
      </c>
      <c r="I16">
        <v>0</v>
      </c>
      <c r="J16" s="1">
        <v>47</v>
      </c>
      <c r="K16">
        <v>38658</v>
      </c>
      <c r="N16" s="9" t="s">
        <v>33</v>
      </c>
      <c r="O16" s="9">
        <v>138</v>
      </c>
      <c r="P16" s="9"/>
      <c r="R16" s="9" t="s">
        <v>33</v>
      </c>
      <c r="S16" s="9">
        <v>138</v>
      </c>
      <c r="T16" s="9"/>
      <c r="AC16">
        <f t="shared" si="2"/>
        <v>46</v>
      </c>
      <c r="AE16">
        <f t="shared" si="4"/>
        <v>100000</v>
      </c>
    </row>
    <row r="17" spans="1:31" x14ac:dyDescent="0.25">
      <c r="A17" t="s">
        <v>4</v>
      </c>
      <c r="B17">
        <f t="shared" si="0"/>
        <v>0</v>
      </c>
      <c r="C17">
        <f t="shared" si="1"/>
        <v>0</v>
      </c>
      <c r="D17">
        <v>23</v>
      </c>
      <c r="E17">
        <v>16</v>
      </c>
      <c r="F17">
        <v>1</v>
      </c>
      <c r="G17">
        <v>3</v>
      </c>
      <c r="H17">
        <v>3</v>
      </c>
      <c r="I17">
        <v>0</v>
      </c>
      <c r="J17" s="1">
        <v>75.2</v>
      </c>
      <c r="K17">
        <v>40932</v>
      </c>
      <c r="N17" s="9" t="s">
        <v>39</v>
      </c>
      <c r="O17" s="9">
        <v>-0.29356994146798243</v>
      </c>
      <c r="P17" s="9"/>
      <c r="R17" s="9" t="s">
        <v>39</v>
      </c>
      <c r="S17" s="9">
        <v>-0.38026517586468594</v>
      </c>
      <c r="T17" s="9"/>
      <c r="AC17">
        <f t="shared" si="2"/>
        <v>48</v>
      </c>
      <c r="AE17">
        <f t="shared" si="4"/>
        <v>105000</v>
      </c>
    </row>
    <row r="18" spans="1:31" x14ac:dyDescent="0.25">
      <c r="A18" t="s">
        <v>4</v>
      </c>
      <c r="B18">
        <f t="shared" si="0"/>
        <v>0</v>
      </c>
      <c r="C18">
        <f t="shared" si="1"/>
        <v>0</v>
      </c>
      <c r="D18">
        <v>23</v>
      </c>
      <c r="E18">
        <v>14</v>
      </c>
      <c r="F18">
        <v>0</v>
      </c>
      <c r="G18">
        <v>2</v>
      </c>
      <c r="H18">
        <v>3</v>
      </c>
      <c r="I18">
        <v>1</v>
      </c>
      <c r="J18" s="1">
        <v>103.4</v>
      </c>
      <c r="K18">
        <v>34110</v>
      </c>
      <c r="N18" s="9" t="s">
        <v>50</v>
      </c>
      <c r="O18" s="9">
        <v>0.3847637934346203</v>
      </c>
      <c r="P18" s="9"/>
      <c r="R18" s="9" t="s">
        <v>50</v>
      </c>
      <c r="S18" s="9">
        <v>0.35216661679539407</v>
      </c>
      <c r="T18" s="9"/>
      <c r="AC18">
        <f t="shared" si="2"/>
        <v>50</v>
      </c>
    </row>
    <row r="19" spans="1:31" x14ac:dyDescent="0.25">
      <c r="A19" t="s">
        <v>4</v>
      </c>
      <c r="B19">
        <f t="shared" si="0"/>
        <v>0</v>
      </c>
      <c r="C19">
        <f t="shared" si="1"/>
        <v>0</v>
      </c>
      <c r="D19">
        <v>23</v>
      </c>
      <c r="E19">
        <v>16</v>
      </c>
      <c r="F19">
        <v>1</v>
      </c>
      <c r="G19">
        <v>4</v>
      </c>
      <c r="H19">
        <v>3</v>
      </c>
      <c r="I19">
        <v>0</v>
      </c>
      <c r="J19" s="1">
        <v>94</v>
      </c>
      <c r="K19">
        <v>39795</v>
      </c>
      <c r="N19" s="9" t="s">
        <v>51</v>
      </c>
      <c r="O19" s="9">
        <v>1.6559703824337419</v>
      </c>
      <c r="P19" s="9"/>
      <c r="R19" s="9" t="s">
        <v>51</v>
      </c>
      <c r="S19" s="9">
        <v>1.6559703824337419</v>
      </c>
      <c r="T19" s="9"/>
    </row>
    <row r="20" spans="1:31" x14ac:dyDescent="0.25">
      <c r="A20" t="s">
        <v>4</v>
      </c>
      <c r="B20">
        <f t="shared" si="0"/>
        <v>0</v>
      </c>
      <c r="C20">
        <f t="shared" si="1"/>
        <v>0</v>
      </c>
      <c r="D20">
        <v>23</v>
      </c>
      <c r="E20">
        <v>16</v>
      </c>
      <c r="F20">
        <v>0</v>
      </c>
      <c r="G20">
        <v>4</v>
      </c>
      <c r="H20">
        <v>3</v>
      </c>
      <c r="I20">
        <v>1</v>
      </c>
      <c r="J20" s="1">
        <v>112.8</v>
      </c>
      <c r="K20">
        <v>38658</v>
      </c>
      <c r="N20" s="9" t="s">
        <v>52</v>
      </c>
      <c r="O20" s="9">
        <v>0.76952758686924061</v>
      </c>
      <c r="P20" s="9"/>
      <c r="R20" s="9" t="s">
        <v>52</v>
      </c>
      <c r="S20" s="9">
        <v>0.70433323359078814</v>
      </c>
      <c r="T20" s="9"/>
    </row>
    <row r="21" spans="1:31" ht="15.75" thickBot="1" x14ac:dyDescent="0.3">
      <c r="A21" t="s">
        <v>4</v>
      </c>
      <c r="B21">
        <f t="shared" si="0"/>
        <v>0</v>
      </c>
      <c r="C21">
        <f t="shared" si="1"/>
        <v>0</v>
      </c>
      <c r="D21">
        <v>23</v>
      </c>
      <c r="E21">
        <v>15</v>
      </c>
      <c r="F21">
        <v>0</v>
      </c>
      <c r="G21">
        <v>2</v>
      </c>
      <c r="H21">
        <v>2</v>
      </c>
      <c r="I21">
        <v>0</v>
      </c>
      <c r="J21" s="1">
        <v>37.6</v>
      </c>
      <c r="K21">
        <v>34110</v>
      </c>
      <c r="N21" s="10" t="s">
        <v>53</v>
      </c>
      <c r="O21" s="10">
        <v>1.9773035420276546</v>
      </c>
      <c r="P21" s="10"/>
      <c r="R21" s="10" t="s">
        <v>53</v>
      </c>
      <c r="S21" s="10">
        <v>1.9773035420276546</v>
      </c>
      <c r="T21" s="10"/>
    </row>
    <row r="22" spans="1:31" x14ac:dyDescent="0.25">
      <c r="A22" t="s">
        <v>4</v>
      </c>
      <c r="B22">
        <f t="shared" si="0"/>
        <v>0</v>
      </c>
      <c r="C22">
        <f t="shared" si="1"/>
        <v>0</v>
      </c>
      <c r="D22">
        <v>23</v>
      </c>
      <c r="E22">
        <v>14</v>
      </c>
      <c r="F22">
        <v>1</v>
      </c>
      <c r="G22">
        <v>4</v>
      </c>
      <c r="H22">
        <v>3</v>
      </c>
      <c r="I22">
        <v>1</v>
      </c>
      <c r="J22" s="1">
        <v>112.8</v>
      </c>
      <c r="K22">
        <v>38658</v>
      </c>
    </row>
    <row r="23" spans="1:31" x14ac:dyDescent="0.25">
      <c r="A23" t="s">
        <v>4</v>
      </c>
      <c r="B23">
        <f t="shared" si="0"/>
        <v>0</v>
      </c>
      <c r="C23">
        <f t="shared" si="1"/>
        <v>0</v>
      </c>
      <c r="D23">
        <v>23</v>
      </c>
      <c r="E23">
        <v>16</v>
      </c>
      <c r="F23">
        <v>1</v>
      </c>
      <c r="G23">
        <v>4</v>
      </c>
      <c r="H23">
        <v>3</v>
      </c>
      <c r="I23">
        <v>1</v>
      </c>
      <c r="J23" s="1">
        <v>94</v>
      </c>
      <c r="K23">
        <v>40932</v>
      </c>
      <c r="N23" t="s">
        <v>56</v>
      </c>
      <c r="R23" t="s">
        <v>57</v>
      </c>
    </row>
    <row r="24" spans="1:31" x14ac:dyDescent="0.25">
      <c r="A24" t="s">
        <v>4</v>
      </c>
      <c r="B24">
        <f t="shared" si="0"/>
        <v>0</v>
      </c>
      <c r="C24">
        <f t="shared" si="1"/>
        <v>0</v>
      </c>
      <c r="D24">
        <v>24</v>
      </c>
      <c r="E24">
        <v>16</v>
      </c>
      <c r="F24">
        <v>0</v>
      </c>
      <c r="G24">
        <v>4</v>
      </c>
      <c r="H24">
        <v>3</v>
      </c>
      <c r="I24">
        <v>1</v>
      </c>
      <c r="J24" s="1">
        <v>94</v>
      </c>
      <c r="K24">
        <v>42069</v>
      </c>
      <c r="N24" t="s">
        <v>58</v>
      </c>
      <c r="R24" t="s">
        <v>43</v>
      </c>
    </row>
    <row r="25" spans="1:31" ht="15.75" thickBot="1" x14ac:dyDescent="0.3">
      <c r="A25" t="s">
        <v>4</v>
      </c>
      <c r="B25">
        <f t="shared" si="0"/>
        <v>0</v>
      </c>
      <c r="C25">
        <f t="shared" si="1"/>
        <v>0</v>
      </c>
      <c r="D25">
        <v>24</v>
      </c>
      <c r="E25">
        <v>16</v>
      </c>
      <c r="F25">
        <v>0</v>
      </c>
      <c r="G25">
        <v>5</v>
      </c>
      <c r="H25">
        <v>5</v>
      </c>
      <c r="I25">
        <v>0</v>
      </c>
      <c r="J25" s="1">
        <v>188</v>
      </c>
      <c r="K25">
        <v>44343</v>
      </c>
    </row>
    <row r="26" spans="1:31" x14ac:dyDescent="0.25">
      <c r="A26" t="s">
        <v>4</v>
      </c>
      <c r="B26">
        <f t="shared" si="0"/>
        <v>0</v>
      </c>
      <c r="C26">
        <f t="shared" si="1"/>
        <v>0</v>
      </c>
      <c r="D26">
        <v>24</v>
      </c>
      <c r="E26">
        <v>14</v>
      </c>
      <c r="F26">
        <v>1</v>
      </c>
      <c r="G26">
        <v>2</v>
      </c>
      <c r="H26">
        <v>3</v>
      </c>
      <c r="I26">
        <v>1</v>
      </c>
      <c r="J26" s="1">
        <v>112.8</v>
      </c>
      <c r="K26">
        <v>45480</v>
      </c>
      <c r="N26" s="11"/>
      <c r="O26" s="11" t="s">
        <v>44</v>
      </c>
      <c r="P26" s="11" t="s">
        <v>45</v>
      </c>
      <c r="R26" s="11"/>
      <c r="S26" s="11" t="s">
        <v>44</v>
      </c>
      <c r="T26" s="11" t="s">
        <v>45</v>
      </c>
    </row>
    <row r="27" spans="1:31" x14ac:dyDescent="0.25">
      <c r="A27" t="s">
        <v>4</v>
      </c>
      <c r="B27">
        <f t="shared" si="0"/>
        <v>0</v>
      </c>
      <c r="C27">
        <f t="shared" si="1"/>
        <v>0</v>
      </c>
      <c r="D27">
        <v>24</v>
      </c>
      <c r="E27">
        <v>13</v>
      </c>
      <c r="F27">
        <v>1</v>
      </c>
      <c r="G27">
        <v>3</v>
      </c>
      <c r="H27">
        <v>2</v>
      </c>
      <c r="I27">
        <v>0</v>
      </c>
      <c r="J27" s="1">
        <v>47</v>
      </c>
      <c r="K27">
        <v>42069</v>
      </c>
      <c r="N27" s="9" t="s">
        <v>46</v>
      </c>
      <c r="O27" s="9">
        <v>0.5</v>
      </c>
      <c r="P27" s="9">
        <v>0.51666666666666672</v>
      </c>
      <c r="R27" s="9" t="s">
        <v>46</v>
      </c>
      <c r="S27" s="9">
        <v>82.710000000000036</v>
      </c>
      <c r="T27" s="9">
        <v>87.98</v>
      </c>
    </row>
    <row r="28" spans="1:31" x14ac:dyDescent="0.25">
      <c r="A28" t="s">
        <v>4</v>
      </c>
      <c r="B28">
        <f t="shared" si="0"/>
        <v>0</v>
      </c>
      <c r="C28">
        <f t="shared" si="1"/>
        <v>0</v>
      </c>
      <c r="D28">
        <v>24</v>
      </c>
      <c r="E28">
        <v>16</v>
      </c>
      <c r="F28">
        <v>0</v>
      </c>
      <c r="G28">
        <v>4</v>
      </c>
      <c r="H28">
        <v>3</v>
      </c>
      <c r="I28">
        <v>1</v>
      </c>
      <c r="J28" s="1">
        <v>75.2</v>
      </c>
      <c r="K28">
        <v>46617</v>
      </c>
      <c r="N28" s="9" t="s">
        <v>59</v>
      </c>
      <c r="O28" s="9">
        <v>0.25</v>
      </c>
      <c r="P28" s="9">
        <v>0.24970000000000001</v>
      </c>
      <c r="R28" s="9" t="s">
        <v>47</v>
      </c>
      <c r="S28" s="9">
        <v>832.44344303797038</v>
      </c>
      <c r="T28" s="9">
        <v>1105.6985762711809</v>
      </c>
    </row>
    <row r="29" spans="1:31" x14ac:dyDescent="0.25">
      <c r="A29" t="s">
        <v>4</v>
      </c>
      <c r="B29">
        <f t="shared" si="0"/>
        <v>0</v>
      </c>
      <c r="C29">
        <f t="shared" si="1"/>
        <v>0</v>
      </c>
      <c r="D29">
        <v>25</v>
      </c>
      <c r="E29">
        <v>14</v>
      </c>
      <c r="F29">
        <v>0</v>
      </c>
      <c r="G29">
        <v>3</v>
      </c>
      <c r="H29">
        <v>3</v>
      </c>
      <c r="I29">
        <v>0</v>
      </c>
      <c r="J29" s="1">
        <v>75.2</v>
      </c>
      <c r="K29">
        <v>48891</v>
      </c>
      <c r="N29" s="9" t="s">
        <v>27</v>
      </c>
      <c r="O29" s="9">
        <v>80</v>
      </c>
      <c r="P29" s="9">
        <v>60</v>
      </c>
      <c r="R29" s="9" t="s">
        <v>27</v>
      </c>
      <c r="S29" s="9">
        <v>80</v>
      </c>
      <c r="T29" s="9">
        <v>60</v>
      </c>
    </row>
    <row r="30" spans="1:31" x14ac:dyDescent="0.25">
      <c r="A30" t="s">
        <v>4</v>
      </c>
      <c r="B30">
        <f t="shared" si="0"/>
        <v>0</v>
      </c>
      <c r="C30">
        <f t="shared" si="1"/>
        <v>0</v>
      </c>
      <c r="D30">
        <v>25</v>
      </c>
      <c r="E30">
        <v>14</v>
      </c>
      <c r="F30">
        <v>1</v>
      </c>
      <c r="G30">
        <v>2</v>
      </c>
      <c r="H30">
        <v>3</v>
      </c>
      <c r="I30">
        <v>0</v>
      </c>
      <c r="J30" s="1">
        <v>56.4</v>
      </c>
      <c r="K30">
        <v>45480</v>
      </c>
      <c r="N30" s="9" t="s">
        <v>49</v>
      </c>
      <c r="O30" s="9">
        <v>0</v>
      </c>
      <c r="P30" s="9"/>
      <c r="R30" s="9" t="s">
        <v>48</v>
      </c>
      <c r="S30" s="9">
        <v>949.26991304347337</v>
      </c>
      <c r="T30" s="9"/>
    </row>
    <row r="31" spans="1:31" x14ac:dyDescent="0.25">
      <c r="A31" t="s">
        <v>4</v>
      </c>
      <c r="B31">
        <f t="shared" si="0"/>
        <v>0</v>
      </c>
      <c r="C31">
        <f t="shared" si="1"/>
        <v>0</v>
      </c>
      <c r="D31">
        <v>25</v>
      </c>
      <c r="E31">
        <v>14</v>
      </c>
      <c r="F31">
        <v>0</v>
      </c>
      <c r="G31">
        <v>2</v>
      </c>
      <c r="H31">
        <v>2</v>
      </c>
      <c r="I31">
        <v>0</v>
      </c>
      <c r="J31" s="1">
        <v>47</v>
      </c>
      <c r="K31">
        <v>53439</v>
      </c>
      <c r="N31" s="9" t="s">
        <v>60</v>
      </c>
      <c r="O31" s="9">
        <v>-0.19524696788694487</v>
      </c>
      <c r="P31" s="9"/>
      <c r="R31" s="9" t="s">
        <v>49</v>
      </c>
      <c r="S31" s="9">
        <v>0</v>
      </c>
      <c r="T31" s="9"/>
    </row>
    <row r="32" spans="1:31" x14ac:dyDescent="0.25">
      <c r="A32" t="s">
        <v>4</v>
      </c>
      <c r="B32">
        <f t="shared" si="0"/>
        <v>0</v>
      </c>
      <c r="C32">
        <f t="shared" si="1"/>
        <v>0</v>
      </c>
      <c r="D32">
        <v>25</v>
      </c>
      <c r="E32">
        <v>14</v>
      </c>
      <c r="F32">
        <v>0</v>
      </c>
      <c r="G32">
        <v>3</v>
      </c>
      <c r="H32">
        <v>3</v>
      </c>
      <c r="I32">
        <v>0</v>
      </c>
      <c r="J32" s="1">
        <v>84.6</v>
      </c>
      <c r="K32">
        <v>39795</v>
      </c>
      <c r="N32" s="9" t="s">
        <v>61</v>
      </c>
      <c r="O32" s="9">
        <v>0.42259980573662226</v>
      </c>
      <c r="P32" s="9"/>
      <c r="R32" s="9" t="s">
        <v>33</v>
      </c>
      <c r="S32" s="9">
        <v>138</v>
      </c>
      <c r="T32" s="9"/>
    </row>
    <row r="33" spans="1:20" x14ac:dyDescent="0.25">
      <c r="A33" t="s">
        <v>4</v>
      </c>
      <c r="B33">
        <f t="shared" si="0"/>
        <v>0</v>
      </c>
      <c r="C33">
        <f t="shared" si="1"/>
        <v>0</v>
      </c>
      <c r="D33">
        <v>25</v>
      </c>
      <c r="E33">
        <v>16</v>
      </c>
      <c r="F33">
        <v>1</v>
      </c>
      <c r="G33">
        <v>3</v>
      </c>
      <c r="H33">
        <v>4</v>
      </c>
      <c r="I33">
        <v>1</v>
      </c>
      <c r="J33" s="1">
        <v>112.8</v>
      </c>
      <c r="K33">
        <v>40932</v>
      </c>
      <c r="N33" s="9" t="s">
        <v>62</v>
      </c>
      <c r="O33" s="9">
        <v>1.6448536269514715</v>
      </c>
      <c r="P33" s="9"/>
      <c r="R33" s="9" t="s">
        <v>39</v>
      </c>
      <c r="S33" s="9">
        <v>-1.0015493604413819</v>
      </c>
      <c r="T33" s="9"/>
    </row>
    <row r="34" spans="1:20" x14ac:dyDescent="0.25">
      <c r="A34" t="s">
        <v>4</v>
      </c>
      <c r="B34">
        <f t="shared" ref="B34:B65" si="5">IF(A34="TM498",1,0)</f>
        <v>0</v>
      </c>
      <c r="C34">
        <f t="shared" ref="C34:C66" si="6">IF(A34="TM798",1,0)</f>
        <v>0</v>
      </c>
      <c r="D34">
        <v>25</v>
      </c>
      <c r="E34">
        <v>16</v>
      </c>
      <c r="F34">
        <v>0</v>
      </c>
      <c r="G34">
        <v>2</v>
      </c>
      <c r="H34">
        <v>2</v>
      </c>
      <c r="I34">
        <v>0</v>
      </c>
      <c r="J34" s="1">
        <v>47</v>
      </c>
      <c r="K34">
        <v>40932</v>
      </c>
      <c r="N34" s="9" t="s">
        <v>63</v>
      </c>
      <c r="O34" s="9">
        <v>0.84519961147324452</v>
      </c>
      <c r="P34" s="9"/>
      <c r="R34" s="9" t="s">
        <v>50</v>
      </c>
      <c r="S34" s="9">
        <v>0.15915711305384364</v>
      </c>
      <c r="T34" s="9"/>
    </row>
    <row r="35" spans="1:20" ht="15.75" thickBot="1" x14ac:dyDescent="0.3">
      <c r="A35" t="s">
        <v>4</v>
      </c>
      <c r="B35">
        <f t="shared" si="5"/>
        <v>0</v>
      </c>
      <c r="C35">
        <f t="shared" si="6"/>
        <v>0</v>
      </c>
      <c r="D35">
        <v>25</v>
      </c>
      <c r="E35">
        <v>16</v>
      </c>
      <c r="F35">
        <v>1</v>
      </c>
      <c r="G35">
        <v>3</v>
      </c>
      <c r="H35">
        <v>3</v>
      </c>
      <c r="I35">
        <v>1</v>
      </c>
      <c r="J35" s="1">
        <v>84.6</v>
      </c>
      <c r="K35">
        <v>43206</v>
      </c>
      <c r="N35" s="10" t="s">
        <v>64</v>
      </c>
      <c r="O35" s="10">
        <v>1.9599639845400536</v>
      </c>
      <c r="P35" s="10"/>
      <c r="R35" s="9" t="s">
        <v>51</v>
      </c>
      <c r="S35" s="9">
        <v>1.6559703824337419</v>
      </c>
      <c r="T35" s="9"/>
    </row>
    <row r="36" spans="1:20" x14ac:dyDescent="0.25">
      <c r="A36" t="s">
        <v>4</v>
      </c>
      <c r="B36">
        <f t="shared" si="5"/>
        <v>0</v>
      </c>
      <c r="C36">
        <f t="shared" si="6"/>
        <v>0</v>
      </c>
      <c r="D36">
        <v>26</v>
      </c>
      <c r="E36">
        <v>14</v>
      </c>
      <c r="F36">
        <v>0</v>
      </c>
      <c r="G36">
        <v>3</v>
      </c>
      <c r="H36">
        <v>4</v>
      </c>
      <c r="I36">
        <v>0</v>
      </c>
      <c r="J36" s="1">
        <v>112.8</v>
      </c>
      <c r="K36">
        <v>44343</v>
      </c>
      <c r="R36" s="9" t="s">
        <v>52</v>
      </c>
      <c r="S36" s="9">
        <v>0.31831422610768728</v>
      </c>
      <c r="T36" s="9"/>
    </row>
    <row r="37" spans="1:20" ht="15.75" thickBot="1" x14ac:dyDescent="0.3">
      <c r="A37" t="s">
        <v>4</v>
      </c>
      <c r="B37">
        <f t="shared" si="5"/>
        <v>0</v>
      </c>
      <c r="C37">
        <f t="shared" si="6"/>
        <v>0</v>
      </c>
      <c r="D37">
        <v>26</v>
      </c>
      <c r="E37">
        <v>16</v>
      </c>
      <c r="F37">
        <v>0</v>
      </c>
      <c r="G37">
        <v>4</v>
      </c>
      <c r="H37">
        <v>3</v>
      </c>
      <c r="I37">
        <v>0</v>
      </c>
      <c r="J37" s="1">
        <v>112.8</v>
      </c>
      <c r="K37">
        <v>52302</v>
      </c>
      <c r="R37" s="10" t="s">
        <v>53</v>
      </c>
      <c r="S37" s="10">
        <v>1.9773035420276546</v>
      </c>
      <c r="T37" s="10"/>
    </row>
    <row r="38" spans="1:20" x14ac:dyDescent="0.25">
      <c r="A38" t="s">
        <v>4</v>
      </c>
      <c r="B38">
        <f t="shared" si="5"/>
        <v>0</v>
      </c>
      <c r="C38">
        <f t="shared" si="6"/>
        <v>0</v>
      </c>
      <c r="D38">
        <v>26</v>
      </c>
      <c r="E38">
        <v>16</v>
      </c>
      <c r="F38">
        <v>1</v>
      </c>
      <c r="G38">
        <v>2</v>
      </c>
      <c r="H38">
        <v>2</v>
      </c>
      <c r="I38">
        <v>0</v>
      </c>
      <c r="J38" s="1">
        <v>47</v>
      </c>
      <c r="K38">
        <v>53439</v>
      </c>
    </row>
    <row r="39" spans="1:20" x14ac:dyDescent="0.25">
      <c r="A39" t="s">
        <v>4</v>
      </c>
      <c r="B39">
        <f t="shared" si="5"/>
        <v>0</v>
      </c>
      <c r="C39">
        <f t="shared" si="6"/>
        <v>0</v>
      </c>
      <c r="D39">
        <v>26</v>
      </c>
      <c r="E39">
        <v>16</v>
      </c>
      <c r="F39">
        <v>1</v>
      </c>
      <c r="G39">
        <v>3</v>
      </c>
      <c r="H39">
        <v>3</v>
      </c>
      <c r="I39">
        <v>0</v>
      </c>
      <c r="J39" s="1">
        <v>84.6</v>
      </c>
      <c r="K39">
        <v>51165</v>
      </c>
    </row>
    <row r="40" spans="1:20" x14ac:dyDescent="0.25">
      <c r="A40" t="s">
        <v>4</v>
      </c>
      <c r="B40">
        <f t="shared" si="5"/>
        <v>0</v>
      </c>
      <c r="C40">
        <f t="shared" si="6"/>
        <v>0</v>
      </c>
      <c r="D40">
        <v>26</v>
      </c>
      <c r="E40">
        <v>16</v>
      </c>
      <c r="F40">
        <v>0</v>
      </c>
      <c r="G40">
        <v>3</v>
      </c>
      <c r="H40">
        <v>3</v>
      </c>
      <c r="I40">
        <v>1</v>
      </c>
      <c r="J40" s="1">
        <v>65.8</v>
      </c>
      <c r="K40">
        <v>36384</v>
      </c>
    </row>
    <row r="41" spans="1:20" x14ac:dyDescent="0.25">
      <c r="A41" t="s">
        <v>4</v>
      </c>
      <c r="B41">
        <f t="shared" si="5"/>
        <v>0</v>
      </c>
      <c r="C41">
        <f t="shared" si="6"/>
        <v>0</v>
      </c>
      <c r="D41">
        <v>26</v>
      </c>
      <c r="E41">
        <v>16</v>
      </c>
      <c r="F41">
        <v>1</v>
      </c>
      <c r="G41">
        <v>4</v>
      </c>
      <c r="H41">
        <v>4</v>
      </c>
      <c r="I41">
        <v>0</v>
      </c>
      <c r="J41" s="1">
        <v>131.6</v>
      </c>
      <c r="K41">
        <v>44343</v>
      </c>
    </row>
    <row r="42" spans="1:20" x14ac:dyDescent="0.25">
      <c r="A42" t="s">
        <v>4</v>
      </c>
      <c r="B42">
        <f t="shared" si="5"/>
        <v>0</v>
      </c>
      <c r="C42">
        <f t="shared" si="6"/>
        <v>0</v>
      </c>
      <c r="D42">
        <v>26</v>
      </c>
      <c r="E42">
        <v>16</v>
      </c>
      <c r="F42">
        <v>1</v>
      </c>
      <c r="G42">
        <v>3</v>
      </c>
      <c r="H42">
        <v>3</v>
      </c>
      <c r="I42">
        <v>1</v>
      </c>
      <c r="J42" s="1">
        <v>84.6</v>
      </c>
      <c r="K42">
        <v>50028</v>
      </c>
    </row>
    <row r="43" spans="1:20" x14ac:dyDescent="0.25">
      <c r="A43" t="s">
        <v>4</v>
      </c>
      <c r="B43">
        <f t="shared" si="5"/>
        <v>0</v>
      </c>
      <c r="C43">
        <f t="shared" si="6"/>
        <v>0</v>
      </c>
      <c r="D43">
        <v>27</v>
      </c>
      <c r="E43">
        <v>14</v>
      </c>
      <c r="F43">
        <v>0</v>
      </c>
      <c r="G43">
        <v>3</v>
      </c>
      <c r="H43">
        <v>2</v>
      </c>
      <c r="I43">
        <v>0</v>
      </c>
      <c r="J43" s="1">
        <v>65.8</v>
      </c>
      <c r="K43">
        <v>45480</v>
      </c>
    </row>
    <row r="44" spans="1:20" x14ac:dyDescent="0.25">
      <c r="A44" t="s">
        <v>4</v>
      </c>
      <c r="B44">
        <f t="shared" si="5"/>
        <v>0</v>
      </c>
      <c r="C44">
        <f t="shared" si="6"/>
        <v>0</v>
      </c>
      <c r="D44">
        <v>27</v>
      </c>
      <c r="E44">
        <v>16</v>
      </c>
      <c r="F44">
        <v>1</v>
      </c>
      <c r="G44">
        <v>4</v>
      </c>
      <c r="H44">
        <v>3</v>
      </c>
      <c r="I44">
        <v>1</v>
      </c>
      <c r="J44" s="1">
        <v>84.6</v>
      </c>
      <c r="K44">
        <v>54576</v>
      </c>
    </row>
    <row r="45" spans="1:20" x14ac:dyDescent="0.25">
      <c r="A45" t="s">
        <v>4</v>
      </c>
      <c r="B45">
        <f t="shared" si="5"/>
        <v>0</v>
      </c>
      <c r="C45">
        <f t="shared" si="6"/>
        <v>0</v>
      </c>
      <c r="D45">
        <v>27</v>
      </c>
      <c r="E45">
        <v>14</v>
      </c>
      <c r="F45">
        <v>0</v>
      </c>
      <c r="G45">
        <v>2</v>
      </c>
      <c r="H45">
        <v>3</v>
      </c>
      <c r="I45">
        <v>0</v>
      </c>
      <c r="J45" s="1">
        <v>56.4</v>
      </c>
      <c r="K45">
        <v>45480</v>
      </c>
    </row>
    <row r="46" spans="1:20" x14ac:dyDescent="0.25">
      <c r="A46" t="s">
        <v>4</v>
      </c>
      <c r="B46">
        <f t="shared" si="5"/>
        <v>0</v>
      </c>
      <c r="C46">
        <f t="shared" si="6"/>
        <v>0</v>
      </c>
      <c r="D46">
        <v>28</v>
      </c>
      <c r="E46">
        <v>14</v>
      </c>
      <c r="F46">
        <v>0</v>
      </c>
      <c r="G46">
        <v>2</v>
      </c>
      <c r="H46">
        <v>3</v>
      </c>
      <c r="I46">
        <v>0</v>
      </c>
      <c r="J46" s="1">
        <v>56.4</v>
      </c>
      <c r="K46">
        <v>46617</v>
      </c>
    </row>
    <row r="47" spans="1:20" x14ac:dyDescent="0.25">
      <c r="A47" t="s">
        <v>4</v>
      </c>
      <c r="B47">
        <f t="shared" si="5"/>
        <v>0</v>
      </c>
      <c r="C47">
        <f t="shared" si="6"/>
        <v>0</v>
      </c>
      <c r="D47">
        <v>28</v>
      </c>
      <c r="E47">
        <v>16</v>
      </c>
      <c r="F47">
        <v>0</v>
      </c>
      <c r="G47">
        <v>2</v>
      </c>
      <c r="H47">
        <v>3</v>
      </c>
      <c r="I47">
        <v>0</v>
      </c>
      <c r="J47" s="1">
        <v>65.8</v>
      </c>
      <c r="K47">
        <v>52302</v>
      </c>
    </row>
    <row r="48" spans="1:20" x14ac:dyDescent="0.25">
      <c r="A48" t="s">
        <v>4</v>
      </c>
      <c r="B48">
        <f t="shared" si="5"/>
        <v>0</v>
      </c>
      <c r="C48">
        <f t="shared" si="6"/>
        <v>0</v>
      </c>
      <c r="D48">
        <v>28</v>
      </c>
      <c r="E48">
        <v>14</v>
      </c>
      <c r="F48">
        <v>1</v>
      </c>
      <c r="G48">
        <v>3</v>
      </c>
      <c r="H48">
        <v>3</v>
      </c>
      <c r="I48">
        <v>1</v>
      </c>
      <c r="J48" s="1">
        <v>103.4</v>
      </c>
      <c r="K48">
        <v>52302</v>
      </c>
    </row>
    <row r="49" spans="1:11" x14ac:dyDescent="0.25">
      <c r="A49" t="s">
        <v>4</v>
      </c>
      <c r="B49">
        <f t="shared" si="5"/>
        <v>0</v>
      </c>
      <c r="C49">
        <f t="shared" si="6"/>
        <v>0</v>
      </c>
      <c r="D49">
        <v>28</v>
      </c>
      <c r="E49">
        <v>14</v>
      </c>
      <c r="F49">
        <v>0</v>
      </c>
      <c r="G49">
        <v>3</v>
      </c>
      <c r="H49">
        <v>3</v>
      </c>
      <c r="I49">
        <v>0</v>
      </c>
      <c r="J49" s="1">
        <v>94</v>
      </c>
      <c r="K49">
        <v>54576</v>
      </c>
    </row>
    <row r="50" spans="1:11" x14ac:dyDescent="0.25">
      <c r="A50" t="s">
        <v>4</v>
      </c>
      <c r="B50">
        <f t="shared" si="5"/>
        <v>0</v>
      </c>
      <c r="C50">
        <f t="shared" si="6"/>
        <v>0</v>
      </c>
      <c r="D50">
        <v>28</v>
      </c>
      <c r="E50">
        <v>14</v>
      </c>
      <c r="F50">
        <v>1</v>
      </c>
      <c r="G50">
        <v>4</v>
      </c>
      <c r="H50">
        <v>3</v>
      </c>
      <c r="I50">
        <v>1</v>
      </c>
      <c r="J50" s="1">
        <v>112.8</v>
      </c>
      <c r="K50">
        <v>54576</v>
      </c>
    </row>
    <row r="51" spans="1:11" x14ac:dyDescent="0.25">
      <c r="A51" t="s">
        <v>4</v>
      </c>
      <c r="B51">
        <f t="shared" si="5"/>
        <v>0</v>
      </c>
      <c r="C51">
        <f t="shared" si="6"/>
        <v>0</v>
      </c>
      <c r="D51">
        <v>28</v>
      </c>
      <c r="E51">
        <v>16</v>
      </c>
      <c r="F51">
        <v>0</v>
      </c>
      <c r="G51">
        <v>3</v>
      </c>
      <c r="H51">
        <v>3</v>
      </c>
      <c r="I51">
        <v>0</v>
      </c>
      <c r="J51" s="1">
        <v>56.4</v>
      </c>
      <c r="K51">
        <v>51165</v>
      </c>
    </row>
    <row r="52" spans="1:11" x14ac:dyDescent="0.25">
      <c r="A52" t="s">
        <v>4</v>
      </c>
      <c r="B52">
        <f t="shared" si="5"/>
        <v>0</v>
      </c>
      <c r="C52">
        <f t="shared" si="6"/>
        <v>0</v>
      </c>
      <c r="D52">
        <v>29</v>
      </c>
      <c r="E52">
        <v>18</v>
      </c>
      <c r="F52">
        <v>1</v>
      </c>
      <c r="G52">
        <v>3</v>
      </c>
      <c r="H52">
        <v>3</v>
      </c>
      <c r="I52">
        <v>0</v>
      </c>
      <c r="J52" s="1">
        <v>84.6</v>
      </c>
      <c r="K52">
        <v>68220</v>
      </c>
    </row>
    <row r="53" spans="1:11" x14ac:dyDescent="0.25">
      <c r="A53" t="s">
        <v>4</v>
      </c>
      <c r="B53">
        <f t="shared" si="5"/>
        <v>0</v>
      </c>
      <c r="C53">
        <f t="shared" si="6"/>
        <v>0</v>
      </c>
      <c r="D53">
        <v>29</v>
      </c>
      <c r="E53">
        <v>14</v>
      </c>
      <c r="F53">
        <v>0</v>
      </c>
      <c r="G53">
        <v>2</v>
      </c>
      <c r="H53">
        <v>2</v>
      </c>
      <c r="I53">
        <v>0</v>
      </c>
      <c r="J53" s="1">
        <v>37.6</v>
      </c>
      <c r="K53">
        <v>46617</v>
      </c>
    </row>
    <row r="54" spans="1:11" x14ac:dyDescent="0.25">
      <c r="A54" t="s">
        <v>4</v>
      </c>
      <c r="B54">
        <f t="shared" si="5"/>
        <v>0</v>
      </c>
      <c r="C54">
        <f t="shared" si="6"/>
        <v>0</v>
      </c>
      <c r="D54">
        <v>29</v>
      </c>
      <c r="E54">
        <v>16</v>
      </c>
      <c r="F54">
        <v>0</v>
      </c>
      <c r="G54">
        <v>4</v>
      </c>
      <c r="H54">
        <v>3</v>
      </c>
      <c r="I54">
        <v>0</v>
      </c>
      <c r="J54" s="1">
        <v>94</v>
      </c>
      <c r="K54">
        <v>50028</v>
      </c>
    </row>
    <row r="55" spans="1:11" x14ac:dyDescent="0.25">
      <c r="A55" t="s">
        <v>4</v>
      </c>
      <c r="B55">
        <f t="shared" si="5"/>
        <v>0</v>
      </c>
      <c r="C55">
        <f t="shared" si="6"/>
        <v>0</v>
      </c>
      <c r="D55">
        <v>30</v>
      </c>
      <c r="E55">
        <v>14</v>
      </c>
      <c r="F55">
        <v>1</v>
      </c>
      <c r="G55">
        <v>4</v>
      </c>
      <c r="H55">
        <v>4</v>
      </c>
      <c r="I55">
        <v>0</v>
      </c>
      <c r="J55" s="1">
        <v>141</v>
      </c>
      <c r="K55">
        <v>46617</v>
      </c>
    </row>
    <row r="56" spans="1:11" x14ac:dyDescent="0.25">
      <c r="A56" t="s">
        <v>4</v>
      </c>
      <c r="B56">
        <f t="shared" si="5"/>
        <v>0</v>
      </c>
      <c r="C56">
        <f t="shared" si="6"/>
        <v>0</v>
      </c>
      <c r="D56">
        <v>30</v>
      </c>
      <c r="E56">
        <v>14</v>
      </c>
      <c r="F56">
        <v>1</v>
      </c>
      <c r="G56">
        <v>3</v>
      </c>
      <c r="H56">
        <v>3</v>
      </c>
      <c r="I56">
        <v>1</v>
      </c>
      <c r="J56" s="1">
        <v>84.6</v>
      </c>
      <c r="K56">
        <v>54576</v>
      </c>
    </row>
    <row r="57" spans="1:11" x14ac:dyDescent="0.25">
      <c r="A57" t="s">
        <v>4</v>
      </c>
      <c r="B57">
        <f t="shared" si="5"/>
        <v>0</v>
      </c>
      <c r="C57">
        <f t="shared" si="6"/>
        <v>0</v>
      </c>
      <c r="D57">
        <v>31</v>
      </c>
      <c r="E57">
        <v>14</v>
      </c>
      <c r="F57">
        <v>1</v>
      </c>
      <c r="G57">
        <v>2</v>
      </c>
      <c r="H57">
        <v>2</v>
      </c>
      <c r="I57">
        <v>0</v>
      </c>
      <c r="J57" s="1">
        <v>47</v>
      </c>
      <c r="K57">
        <v>54576</v>
      </c>
    </row>
    <row r="58" spans="1:11" x14ac:dyDescent="0.25">
      <c r="A58" t="s">
        <v>4</v>
      </c>
      <c r="B58">
        <f t="shared" si="5"/>
        <v>0</v>
      </c>
      <c r="C58">
        <f t="shared" si="6"/>
        <v>0</v>
      </c>
      <c r="D58">
        <v>31</v>
      </c>
      <c r="E58">
        <v>14</v>
      </c>
      <c r="F58">
        <v>0</v>
      </c>
      <c r="G58">
        <v>2</v>
      </c>
      <c r="H58">
        <v>2</v>
      </c>
      <c r="I58">
        <v>1</v>
      </c>
      <c r="J58" s="1">
        <v>47</v>
      </c>
      <c r="K58">
        <v>45480</v>
      </c>
    </row>
    <row r="59" spans="1:11" x14ac:dyDescent="0.25">
      <c r="A59" t="s">
        <v>4</v>
      </c>
      <c r="B59">
        <f t="shared" si="5"/>
        <v>0</v>
      </c>
      <c r="C59">
        <f t="shared" si="6"/>
        <v>0</v>
      </c>
      <c r="D59">
        <v>32</v>
      </c>
      <c r="E59">
        <v>14</v>
      </c>
      <c r="F59">
        <v>0</v>
      </c>
      <c r="G59">
        <v>3</v>
      </c>
      <c r="H59">
        <v>4</v>
      </c>
      <c r="I59">
        <v>1</v>
      </c>
      <c r="J59" s="1">
        <v>112.8</v>
      </c>
      <c r="K59">
        <v>46617</v>
      </c>
    </row>
    <row r="60" spans="1:11" x14ac:dyDescent="0.25">
      <c r="A60" t="s">
        <v>4</v>
      </c>
      <c r="B60">
        <f t="shared" si="5"/>
        <v>0</v>
      </c>
      <c r="C60">
        <f t="shared" si="6"/>
        <v>0</v>
      </c>
      <c r="D60">
        <v>32</v>
      </c>
      <c r="E60">
        <v>14</v>
      </c>
      <c r="F60">
        <v>1</v>
      </c>
      <c r="G60">
        <v>4</v>
      </c>
      <c r="H60">
        <v>3</v>
      </c>
      <c r="I60">
        <v>0</v>
      </c>
      <c r="J60" s="1">
        <v>84.6</v>
      </c>
      <c r="K60">
        <v>52302</v>
      </c>
    </row>
    <row r="61" spans="1:11" x14ac:dyDescent="0.25">
      <c r="A61" t="s">
        <v>4</v>
      </c>
      <c r="B61">
        <f t="shared" si="5"/>
        <v>0</v>
      </c>
      <c r="C61">
        <f t="shared" si="6"/>
        <v>0</v>
      </c>
      <c r="D61">
        <v>33</v>
      </c>
      <c r="E61">
        <v>16</v>
      </c>
      <c r="F61">
        <v>0</v>
      </c>
      <c r="G61">
        <v>2</v>
      </c>
      <c r="H61">
        <v>2</v>
      </c>
      <c r="I61">
        <v>1</v>
      </c>
      <c r="J61" s="1">
        <v>37.6</v>
      </c>
      <c r="K61">
        <v>55713</v>
      </c>
    </row>
    <row r="62" spans="1:11" x14ac:dyDescent="0.25">
      <c r="A62" t="s">
        <v>4</v>
      </c>
      <c r="B62">
        <f t="shared" si="5"/>
        <v>0</v>
      </c>
      <c r="C62">
        <f t="shared" si="6"/>
        <v>0</v>
      </c>
      <c r="D62">
        <v>33</v>
      </c>
      <c r="E62">
        <v>16</v>
      </c>
      <c r="F62">
        <v>0</v>
      </c>
      <c r="G62">
        <v>3</v>
      </c>
      <c r="H62">
        <v>3</v>
      </c>
      <c r="I62">
        <v>0</v>
      </c>
      <c r="J62" s="1">
        <v>84.6</v>
      </c>
      <c r="K62">
        <v>46617</v>
      </c>
    </row>
    <row r="63" spans="1:11" x14ac:dyDescent="0.25">
      <c r="A63" t="s">
        <v>4</v>
      </c>
      <c r="B63">
        <f t="shared" si="5"/>
        <v>0</v>
      </c>
      <c r="C63">
        <f t="shared" si="6"/>
        <v>0</v>
      </c>
      <c r="D63">
        <v>34</v>
      </c>
      <c r="E63">
        <v>16</v>
      </c>
      <c r="F63">
        <v>1</v>
      </c>
      <c r="G63">
        <v>4</v>
      </c>
      <c r="H63">
        <v>5</v>
      </c>
      <c r="I63">
        <v>1</v>
      </c>
      <c r="J63" s="1">
        <v>169.2</v>
      </c>
      <c r="K63">
        <v>51165</v>
      </c>
    </row>
    <row r="64" spans="1:11" x14ac:dyDescent="0.25">
      <c r="A64" t="s">
        <v>4</v>
      </c>
      <c r="B64">
        <f t="shared" si="5"/>
        <v>0</v>
      </c>
      <c r="C64">
        <f t="shared" si="6"/>
        <v>0</v>
      </c>
      <c r="D64">
        <v>34</v>
      </c>
      <c r="E64">
        <v>16</v>
      </c>
      <c r="F64">
        <v>0</v>
      </c>
      <c r="G64">
        <v>2</v>
      </c>
      <c r="H64">
        <v>2</v>
      </c>
      <c r="I64">
        <v>1</v>
      </c>
      <c r="J64" s="1">
        <v>65.8</v>
      </c>
      <c r="K64">
        <v>52302</v>
      </c>
    </row>
    <row r="65" spans="1:11" x14ac:dyDescent="0.25">
      <c r="A65" t="s">
        <v>4</v>
      </c>
      <c r="B65">
        <f t="shared" si="5"/>
        <v>0</v>
      </c>
      <c r="C65">
        <f t="shared" si="6"/>
        <v>0</v>
      </c>
      <c r="D65">
        <v>35</v>
      </c>
      <c r="E65">
        <v>16</v>
      </c>
      <c r="F65">
        <v>1</v>
      </c>
      <c r="G65">
        <v>4</v>
      </c>
      <c r="H65">
        <v>3</v>
      </c>
      <c r="I65">
        <v>0</v>
      </c>
      <c r="J65" s="1">
        <v>84.6</v>
      </c>
      <c r="K65">
        <v>48891</v>
      </c>
    </row>
    <row r="66" spans="1:11" x14ac:dyDescent="0.25">
      <c r="A66" t="s">
        <v>4</v>
      </c>
      <c r="B66">
        <f t="shared" ref="B66:B97" si="7">IF(A66="TM498",1,0)</f>
        <v>0</v>
      </c>
      <c r="C66">
        <f t="shared" si="6"/>
        <v>0</v>
      </c>
      <c r="D66">
        <v>35</v>
      </c>
      <c r="E66">
        <v>16</v>
      </c>
      <c r="F66">
        <v>0</v>
      </c>
      <c r="G66">
        <v>3</v>
      </c>
      <c r="H66">
        <v>3</v>
      </c>
      <c r="I66">
        <v>0</v>
      </c>
      <c r="J66" s="1">
        <v>94</v>
      </c>
      <c r="K66">
        <v>60261</v>
      </c>
    </row>
    <row r="67" spans="1:11" x14ac:dyDescent="0.25">
      <c r="A67" t="s">
        <v>4</v>
      </c>
      <c r="B67">
        <f t="shared" si="7"/>
        <v>0</v>
      </c>
      <c r="C67">
        <f t="shared" ref="C67:C130" si="8">IF(A67="TM798",1,0)</f>
        <v>0</v>
      </c>
      <c r="D67">
        <v>35</v>
      </c>
      <c r="E67">
        <v>18</v>
      </c>
      <c r="F67">
        <v>0</v>
      </c>
      <c r="G67">
        <v>3</v>
      </c>
      <c r="H67">
        <v>3</v>
      </c>
      <c r="I67">
        <v>1</v>
      </c>
      <c r="J67" s="1">
        <v>84.6</v>
      </c>
      <c r="K67">
        <v>67083</v>
      </c>
    </row>
    <row r="68" spans="1:11" x14ac:dyDescent="0.25">
      <c r="A68" t="s">
        <v>4</v>
      </c>
      <c r="B68">
        <f t="shared" si="7"/>
        <v>0</v>
      </c>
      <c r="C68">
        <f t="shared" si="8"/>
        <v>0</v>
      </c>
      <c r="D68">
        <v>36</v>
      </c>
      <c r="E68">
        <v>12</v>
      </c>
      <c r="F68">
        <v>1</v>
      </c>
      <c r="G68">
        <v>4</v>
      </c>
      <c r="H68">
        <v>3</v>
      </c>
      <c r="I68">
        <v>1</v>
      </c>
      <c r="J68" s="1">
        <v>94</v>
      </c>
      <c r="K68">
        <v>44343</v>
      </c>
    </row>
    <row r="69" spans="1:11" x14ac:dyDescent="0.25">
      <c r="A69" t="s">
        <v>4</v>
      </c>
      <c r="B69">
        <f t="shared" si="7"/>
        <v>0</v>
      </c>
      <c r="C69">
        <f t="shared" si="8"/>
        <v>0</v>
      </c>
      <c r="D69">
        <v>37</v>
      </c>
      <c r="E69">
        <v>16</v>
      </c>
      <c r="F69">
        <v>0</v>
      </c>
      <c r="G69">
        <v>3</v>
      </c>
      <c r="H69">
        <v>3</v>
      </c>
      <c r="I69">
        <v>0</v>
      </c>
      <c r="J69" s="1">
        <v>84.6</v>
      </c>
      <c r="K69">
        <v>37521</v>
      </c>
    </row>
    <row r="70" spans="1:11" x14ac:dyDescent="0.25">
      <c r="A70" t="s">
        <v>4</v>
      </c>
      <c r="B70">
        <f t="shared" si="7"/>
        <v>0</v>
      </c>
      <c r="C70">
        <f t="shared" si="8"/>
        <v>0</v>
      </c>
      <c r="D70">
        <v>38</v>
      </c>
      <c r="E70">
        <v>16</v>
      </c>
      <c r="F70">
        <v>1</v>
      </c>
      <c r="G70">
        <v>3</v>
      </c>
      <c r="H70">
        <v>3</v>
      </c>
      <c r="I70">
        <v>0</v>
      </c>
      <c r="J70" s="1">
        <v>75.2</v>
      </c>
      <c r="K70">
        <v>46617</v>
      </c>
    </row>
    <row r="71" spans="1:11" x14ac:dyDescent="0.25">
      <c r="A71" t="s">
        <v>4</v>
      </c>
      <c r="B71">
        <f t="shared" si="7"/>
        <v>0</v>
      </c>
      <c r="C71">
        <f t="shared" si="8"/>
        <v>0</v>
      </c>
      <c r="D71">
        <v>38</v>
      </c>
      <c r="E71">
        <v>14</v>
      </c>
      <c r="F71">
        <v>0</v>
      </c>
      <c r="G71">
        <v>2</v>
      </c>
      <c r="H71">
        <v>3</v>
      </c>
      <c r="I71">
        <v>0</v>
      </c>
      <c r="J71" s="1">
        <v>56.4</v>
      </c>
      <c r="K71">
        <v>54576</v>
      </c>
    </row>
    <row r="72" spans="1:11" x14ac:dyDescent="0.25">
      <c r="A72" t="s">
        <v>4</v>
      </c>
      <c r="B72">
        <f t="shared" si="7"/>
        <v>0</v>
      </c>
      <c r="C72">
        <f t="shared" si="8"/>
        <v>0</v>
      </c>
      <c r="D72">
        <v>38</v>
      </c>
      <c r="E72">
        <v>14</v>
      </c>
      <c r="F72">
        <v>1</v>
      </c>
      <c r="G72">
        <v>2</v>
      </c>
      <c r="H72">
        <v>3</v>
      </c>
      <c r="I72">
        <v>1</v>
      </c>
      <c r="J72" s="1">
        <v>56.4</v>
      </c>
      <c r="K72">
        <v>52302</v>
      </c>
    </row>
    <row r="73" spans="1:11" x14ac:dyDescent="0.25">
      <c r="A73" t="s">
        <v>4</v>
      </c>
      <c r="B73">
        <f t="shared" si="7"/>
        <v>0</v>
      </c>
      <c r="C73">
        <f t="shared" si="8"/>
        <v>0</v>
      </c>
      <c r="D73">
        <v>38</v>
      </c>
      <c r="E73">
        <v>16</v>
      </c>
      <c r="F73">
        <v>1</v>
      </c>
      <c r="G73">
        <v>3</v>
      </c>
      <c r="H73">
        <v>3</v>
      </c>
      <c r="I73">
        <v>0</v>
      </c>
      <c r="J73" s="1">
        <v>75.2</v>
      </c>
      <c r="K73">
        <v>56850</v>
      </c>
    </row>
    <row r="74" spans="1:11" x14ac:dyDescent="0.25">
      <c r="A74" t="s">
        <v>4</v>
      </c>
      <c r="B74">
        <f t="shared" si="7"/>
        <v>0</v>
      </c>
      <c r="C74">
        <f t="shared" si="8"/>
        <v>0</v>
      </c>
      <c r="D74">
        <v>39</v>
      </c>
      <c r="E74">
        <v>16</v>
      </c>
      <c r="F74">
        <v>1</v>
      </c>
      <c r="G74">
        <v>4</v>
      </c>
      <c r="H74">
        <v>4</v>
      </c>
      <c r="I74">
        <v>0</v>
      </c>
      <c r="J74" s="1">
        <v>131.6</v>
      </c>
      <c r="K74">
        <v>59124</v>
      </c>
    </row>
    <row r="75" spans="1:11" x14ac:dyDescent="0.25">
      <c r="A75" t="s">
        <v>4</v>
      </c>
      <c r="B75">
        <f t="shared" si="7"/>
        <v>0</v>
      </c>
      <c r="C75">
        <f t="shared" si="8"/>
        <v>0</v>
      </c>
      <c r="D75">
        <v>40</v>
      </c>
      <c r="E75">
        <v>16</v>
      </c>
      <c r="F75">
        <v>1</v>
      </c>
      <c r="G75">
        <v>3</v>
      </c>
      <c r="H75">
        <v>3</v>
      </c>
      <c r="I75">
        <v>0</v>
      </c>
      <c r="J75" s="1">
        <v>65.8</v>
      </c>
      <c r="K75">
        <v>61398</v>
      </c>
    </row>
    <row r="76" spans="1:11" x14ac:dyDescent="0.25">
      <c r="A76" t="s">
        <v>4</v>
      </c>
      <c r="B76">
        <f t="shared" si="7"/>
        <v>0</v>
      </c>
      <c r="C76">
        <f t="shared" si="8"/>
        <v>0</v>
      </c>
      <c r="D76">
        <v>41</v>
      </c>
      <c r="E76">
        <v>16</v>
      </c>
      <c r="F76">
        <v>1</v>
      </c>
      <c r="G76">
        <v>4</v>
      </c>
      <c r="H76">
        <v>3</v>
      </c>
      <c r="I76">
        <v>0</v>
      </c>
      <c r="J76" s="1">
        <v>103.4</v>
      </c>
      <c r="K76">
        <v>54576</v>
      </c>
    </row>
    <row r="77" spans="1:11" x14ac:dyDescent="0.25">
      <c r="A77" t="s">
        <v>4</v>
      </c>
      <c r="B77">
        <f t="shared" si="7"/>
        <v>0</v>
      </c>
      <c r="C77">
        <f t="shared" si="8"/>
        <v>0</v>
      </c>
      <c r="D77">
        <v>43</v>
      </c>
      <c r="E77">
        <v>16</v>
      </c>
      <c r="F77">
        <v>1</v>
      </c>
      <c r="G77">
        <v>3</v>
      </c>
      <c r="H77">
        <v>3</v>
      </c>
      <c r="I77">
        <v>0</v>
      </c>
      <c r="J77" s="1">
        <v>65.8</v>
      </c>
      <c r="K77">
        <v>53439</v>
      </c>
    </row>
    <row r="78" spans="1:11" x14ac:dyDescent="0.25">
      <c r="A78" t="s">
        <v>4</v>
      </c>
      <c r="B78">
        <f t="shared" si="7"/>
        <v>0</v>
      </c>
      <c r="C78">
        <f t="shared" si="8"/>
        <v>0</v>
      </c>
      <c r="D78">
        <v>44</v>
      </c>
      <c r="E78">
        <v>16</v>
      </c>
      <c r="F78">
        <v>0</v>
      </c>
      <c r="G78">
        <v>3</v>
      </c>
      <c r="H78">
        <v>4</v>
      </c>
      <c r="I78">
        <v>1</v>
      </c>
      <c r="J78" s="1">
        <v>75.2</v>
      </c>
      <c r="K78">
        <v>57987</v>
      </c>
    </row>
    <row r="79" spans="1:11" x14ac:dyDescent="0.25">
      <c r="A79" t="s">
        <v>4</v>
      </c>
      <c r="B79">
        <f t="shared" si="7"/>
        <v>0</v>
      </c>
      <c r="C79">
        <f t="shared" si="8"/>
        <v>0</v>
      </c>
      <c r="D79">
        <v>46</v>
      </c>
      <c r="E79">
        <v>16</v>
      </c>
      <c r="F79">
        <v>0</v>
      </c>
      <c r="G79">
        <v>3</v>
      </c>
      <c r="H79">
        <v>2</v>
      </c>
      <c r="I79">
        <v>0</v>
      </c>
      <c r="J79" s="1">
        <v>47</v>
      </c>
      <c r="K79">
        <v>60261</v>
      </c>
    </row>
    <row r="80" spans="1:11" x14ac:dyDescent="0.25">
      <c r="A80" t="s">
        <v>4</v>
      </c>
      <c r="B80">
        <f t="shared" si="7"/>
        <v>0</v>
      </c>
      <c r="C80">
        <f t="shared" si="8"/>
        <v>0</v>
      </c>
      <c r="D80">
        <v>47</v>
      </c>
      <c r="E80">
        <v>16</v>
      </c>
      <c r="F80">
        <v>1</v>
      </c>
      <c r="G80">
        <v>4</v>
      </c>
      <c r="H80">
        <v>3</v>
      </c>
      <c r="I80">
        <v>0</v>
      </c>
      <c r="J80" s="1">
        <v>94</v>
      </c>
      <c r="K80">
        <v>56850</v>
      </c>
    </row>
    <row r="81" spans="1:11" x14ac:dyDescent="0.25">
      <c r="A81" t="s">
        <v>4</v>
      </c>
      <c r="B81">
        <f t="shared" si="7"/>
        <v>0</v>
      </c>
      <c r="C81">
        <f t="shared" si="8"/>
        <v>0</v>
      </c>
      <c r="D81">
        <v>50</v>
      </c>
      <c r="E81">
        <v>16</v>
      </c>
      <c r="F81">
        <v>0</v>
      </c>
      <c r="G81">
        <v>3</v>
      </c>
      <c r="H81">
        <v>3</v>
      </c>
      <c r="I81">
        <v>0</v>
      </c>
      <c r="J81" s="1">
        <v>65.8</v>
      </c>
      <c r="K81">
        <v>64809</v>
      </c>
    </row>
    <row r="82" spans="1:11" x14ac:dyDescent="0.25">
      <c r="A82" t="s">
        <v>5</v>
      </c>
      <c r="B82">
        <f t="shared" si="7"/>
        <v>1</v>
      </c>
      <c r="C82">
        <f t="shared" si="8"/>
        <v>0</v>
      </c>
      <c r="D82">
        <v>19</v>
      </c>
      <c r="E82">
        <v>14</v>
      </c>
      <c r="F82">
        <v>1</v>
      </c>
      <c r="G82">
        <v>3</v>
      </c>
      <c r="H82">
        <v>3</v>
      </c>
      <c r="I82">
        <v>1</v>
      </c>
      <c r="J82" s="1">
        <v>63.6</v>
      </c>
      <c r="K82">
        <v>31836</v>
      </c>
    </row>
    <row r="83" spans="1:11" x14ac:dyDescent="0.25">
      <c r="A83" t="s">
        <v>5</v>
      </c>
      <c r="B83">
        <f t="shared" si="7"/>
        <v>1</v>
      </c>
      <c r="C83">
        <f t="shared" si="8"/>
        <v>0</v>
      </c>
      <c r="D83">
        <v>20</v>
      </c>
      <c r="E83">
        <v>14</v>
      </c>
      <c r="F83">
        <v>1</v>
      </c>
      <c r="G83">
        <v>2</v>
      </c>
      <c r="H83">
        <v>3</v>
      </c>
      <c r="I83">
        <v>1</v>
      </c>
      <c r="J83" s="1">
        <v>53</v>
      </c>
      <c r="K83">
        <v>32973</v>
      </c>
    </row>
    <row r="84" spans="1:11" x14ac:dyDescent="0.25">
      <c r="A84" t="s">
        <v>5</v>
      </c>
      <c r="B84">
        <f t="shared" si="7"/>
        <v>1</v>
      </c>
      <c r="C84">
        <f t="shared" si="8"/>
        <v>0</v>
      </c>
      <c r="D84">
        <v>20</v>
      </c>
      <c r="E84">
        <v>14</v>
      </c>
      <c r="F84">
        <v>0</v>
      </c>
      <c r="G84">
        <v>3</v>
      </c>
      <c r="H84">
        <v>3</v>
      </c>
      <c r="I84">
        <v>0</v>
      </c>
      <c r="J84" s="1">
        <v>106</v>
      </c>
      <c r="K84">
        <v>34110</v>
      </c>
    </row>
    <row r="85" spans="1:11" x14ac:dyDescent="0.25">
      <c r="A85" t="s">
        <v>5</v>
      </c>
      <c r="B85">
        <f t="shared" si="7"/>
        <v>1</v>
      </c>
      <c r="C85">
        <f t="shared" si="8"/>
        <v>0</v>
      </c>
      <c r="D85">
        <v>20</v>
      </c>
      <c r="E85">
        <v>14</v>
      </c>
      <c r="F85">
        <v>1</v>
      </c>
      <c r="G85">
        <v>3</v>
      </c>
      <c r="H85">
        <v>3</v>
      </c>
      <c r="I85">
        <v>1</v>
      </c>
      <c r="J85" s="1">
        <v>95.4</v>
      </c>
      <c r="K85">
        <v>38658</v>
      </c>
    </row>
    <row r="86" spans="1:11" x14ac:dyDescent="0.25">
      <c r="A86" t="s">
        <v>5</v>
      </c>
      <c r="B86">
        <f t="shared" si="7"/>
        <v>1</v>
      </c>
      <c r="C86">
        <f t="shared" si="8"/>
        <v>0</v>
      </c>
      <c r="D86">
        <v>21</v>
      </c>
      <c r="E86">
        <v>14</v>
      </c>
      <c r="F86">
        <v>0</v>
      </c>
      <c r="G86">
        <v>5</v>
      </c>
      <c r="H86">
        <v>4</v>
      </c>
      <c r="I86">
        <v>0</v>
      </c>
      <c r="J86" s="1">
        <v>212</v>
      </c>
      <c r="K86">
        <v>34110</v>
      </c>
    </row>
    <row r="87" spans="1:11" x14ac:dyDescent="0.25">
      <c r="A87" t="s">
        <v>5</v>
      </c>
      <c r="B87">
        <f t="shared" si="7"/>
        <v>1</v>
      </c>
      <c r="C87">
        <f t="shared" si="8"/>
        <v>0</v>
      </c>
      <c r="D87">
        <v>21</v>
      </c>
      <c r="E87">
        <v>16</v>
      </c>
      <c r="F87">
        <v>1</v>
      </c>
      <c r="G87">
        <v>2</v>
      </c>
      <c r="H87">
        <v>2</v>
      </c>
      <c r="I87">
        <v>0</v>
      </c>
      <c r="J87" s="1">
        <v>42.4</v>
      </c>
      <c r="K87">
        <v>34110</v>
      </c>
    </row>
    <row r="88" spans="1:11" x14ac:dyDescent="0.25">
      <c r="A88" t="s">
        <v>5</v>
      </c>
      <c r="B88">
        <f t="shared" si="7"/>
        <v>1</v>
      </c>
      <c r="C88">
        <f t="shared" si="8"/>
        <v>0</v>
      </c>
      <c r="D88">
        <v>21</v>
      </c>
      <c r="E88">
        <v>12</v>
      </c>
      <c r="F88">
        <v>1</v>
      </c>
      <c r="G88">
        <v>2</v>
      </c>
      <c r="H88">
        <v>2</v>
      </c>
      <c r="I88">
        <v>0</v>
      </c>
      <c r="J88" s="1">
        <v>53</v>
      </c>
      <c r="K88">
        <v>32973</v>
      </c>
    </row>
    <row r="89" spans="1:11" x14ac:dyDescent="0.25">
      <c r="A89" t="s">
        <v>5</v>
      </c>
      <c r="B89">
        <f t="shared" si="7"/>
        <v>1</v>
      </c>
      <c r="C89">
        <f t="shared" si="8"/>
        <v>0</v>
      </c>
      <c r="D89">
        <v>23</v>
      </c>
      <c r="E89">
        <v>14</v>
      </c>
      <c r="F89">
        <v>1</v>
      </c>
      <c r="G89">
        <v>3</v>
      </c>
      <c r="H89">
        <v>3</v>
      </c>
      <c r="I89">
        <v>0</v>
      </c>
      <c r="J89" s="1">
        <v>95.4</v>
      </c>
      <c r="K89">
        <v>36384</v>
      </c>
    </row>
    <row r="90" spans="1:11" x14ac:dyDescent="0.25">
      <c r="A90" t="s">
        <v>5</v>
      </c>
      <c r="B90">
        <f t="shared" si="7"/>
        <v>1</v>
      </c>
      <c r="C90">
        <f t="shared" si="8"/>
        <v>0</v>
      </c>
      <c r="D90">
        <v>23</v>
      </c>
      <c r="E90">
        <v>14</v>
      </c>
      <c r="F90">
        <v>1</v>
      </c>
      <c r="G90">
        <v>3</v>
      </c>
      <c r="H90">
        <v>3</v>
      </c>
      <c r="I90">
        <v>0</v>
      </c>
      <c r="J90" s="1">
        <v>84.8</v>
      </c>
      <c r="K90">
        <v>38658</v>
      </c>
    </row>
    <row r="91" spans="1:11" x14ac:dyDescent="0.25">
      <c r="A91" t="s">
        <v>5</v>
      </c>
      <c r="B91">
        <f t="shared" si="7"/>
        <v>1</v>
      </c>
      <c r="C91">
        <f t="shared" si="8"/>
        <v>0</v>
      </c>
      <c r="D91">
        <v>23</v>
      </c>
      <c r="E91">
        <v>16</v>
      </c>
      <c r="F91">
        <v>0</v>
      </c>
      <c r="G91">
        <v>3</v>
      </c>
      <c r="H91">
        <v>3</v>
      </c>
      <c r="I91">
        <v>1</v>
      </c>
      <c r="J91" s="1">
        <v>95.4</v>
      </c>
      <c r="K91">
        <v>45480</v>
      </c>
    </row>
    <row r="92" spans="1:11" x14ac:dyDescent="0.25">
      <c r="A92" t="s">
        <v>5</v>
      </c>
      <c r="B92">
        <f t="shared" si="7"/>
        <v>1</v>
      </c>
      <c r="C92">
        <f t="shared" si="8"/>
        <v>0</v>
      </c>
      <c r="D92">
        <v>23</v>
      </c>
      <c r="E92">
        <v>16</v>
      </c>
      <c r="F92">
        <v>1</v>
      </c>
      <c r="G92">
        <v>4</v>
      </c>
      <c r="H92">
        <v>3</v>
      </c>
      <c r="I92">
        <v>0</v>
      </c>
      <c r="J92" s="1">
        <v>127.2</v>
      </c>
      <c r="K92">
        <v>45480</v>
      </c>
    </row>
    <row r="93" spans="1:11" x14ac:dyDescent="0.25">
      <c r="A93" t="s">
        <v>5</v>
      </c>
      <c r="B93">
        <f t="shared" si="7"/>
        <v>1</v>
      </c>
      <c r="C93">
        <f t="shared" si="8"/>
        <v>0</v>
      </c>
      <c r="D93">
        <v>23</v>
      </c>
      <c r="E93">
        <v>16</v>
      </c>
      <c r="F93">
        <v>0</v>
      </c>
      <c r="G93">
        <v>3</v>
      </c>
      <c r="H93">
        <v>2</v>
      </c>
      <c r="I93">
        <v>0</v>
      </c>
      <c r="J93" s="1">
        <v>74.2</v>
      </c>
      <c r="K93">
        <v>43206</v>
      </c>
    </row>
    <row r="94" spans="1:11" x14ac:dyDescent="0.25">
      <c r="A94" t="s">
        <v>5</v>
      </c>
      <c r="B94">
        <f t="shared" si="7"/>
        <v>1</v>
      </c>
      <c r="C94">
        <f t="shared" si="8"/>
        <v>0</v>
      </c>
      <c r="D94">
        <v>23</v>
      </c>
      <c r="E94">
        <v>14</v>
      </c>
      <c r="F94">
        <v>0</v>
      </c>
      <c r="G94">
        <v>3</v>
      </c>
      <c r="H94">
        <v>2</v>
      </c>
      <c r="I94">
        <v>1</v>
      </c>
      <c r="J94" s="1">
        <v>53</v>
      </c>
      <c r="K94">
        <v>40932</v>
      </c>
    </row>
    <row r="95" spans="1:11" x14ac:dyDescent="0.25">
      <c r="A95" t="s">
        <v>5</v>
      </c>
      <c r="B95">
        <f t="shared" si="7"/>
        <v>1</v>
      </c>
      <c r="C95">
        <f t="shared" si="8"/>
        <v>0</v>
      </c>
      <c r="D95">
        <v>23</v>
      </c>
      <c r="E95">
        <v>16</v>
      </c>
      <c r="F95">
        <v>1</v>
      </c>
      <c r="G95">
        <v>3</v>
      </c>
      <c r="H95">
        <v>3</v>
      </c>
      <c r="I95">
        <v>0</v>
      </c>
      <c r="J95" s="1">
        <v>63.6</v>
      </c>
      <c r="K95">
        <v>45480</v>
      </c>
    </row>
    <row r="96" spans="1:11" x14ac:dyDescent="0.25">
      <c r="A96" t="s">
        <v>5</v>
      </c>
      <c r="B96">
        <f t="shared" si="7"/>
        <v>1</v>
      </c>
      <c r="C96">
        <f t="shared" si="8"/>
        <v>0</v>
      </c>
      <c r="D96">
        <v>24</v>
      </c>
      <c r="E96">
        <v>14</v>
      </c>
      <c r="F96">
        <v>0</v>
      </c>
      <c r="G96">
        <v>3</v>
      </c>
      <c r="H96">
        <v>2</v>
      </c>
      <c r="I96">
        <v>1</v>
      </c>
      <c r="J96" s="1">
        <v>84.8</v>
      </c>
      <c r="K96">
        <v>40932</v>
      </c>
    </row>
    <row r="97" spans="1:11" x14ac:dyDescent="0.25">
      <c r="A97" t="s">
        <v>5</v>
      </c>
      <c r="B97">
        <f t="shared" si="7"/>
        <v>1</v>
      </c>
      <c r="C97">
        <f t="shared" si="8"/>
        <v>0</v>
      </c>
      <c r="D97">
        <v>24</v>
      </c>
      <c r="E97">
        <v>14</v>
      </c>
      <c r="F97">
        <v>1</v>
      </c>
      <c r="G97">
        <v>3</v>
      </c>
      <c r="H97">
        <v>4</v>
      </c>
      <c r="I97">
        <v>1</v>
      </c>
      <c r="J97" s="1">
        <v>106</v>
      </c>
      <c r="K97">
        <v>48891</v>
      </c>
    </row>
    <row r="98" spans="1:11" x14ac:dyDescent="0.25">
      <c r="A98" t="s">
        <v>5</v>
      </c>
      <c r="B98">
        <f t="shared" ref="B98:B129" si="9">IF(A98="TM498",1,0)</f>
        <v>1</v>
      </c>
      <c r="C98">
        <f t="shared" si="8"/>
        <v>0</v>
      </c>
      <c r="D98">
        <v>24</v>
      </c>
      <c r="E98">
        <v>16</v>
      </c>
      <c r="F98">
        <v>0</v>
      </c>
      <c r="G98">
        <v>3</v>
      </c>
      <c r="H98">
        <v>3</v>
      </c>
      <c r="I98">
        <v>1</v>
      </c>
      <c r="J98" s="1">
        <v>106</v>
      </c>
      <c r="K98">
        <v>50028</v>
      </c>
    </row>
    <row r="99" spans="1:11" x14ac:dyDescent="0.25">
      <c r="A99" t="s">
        <v>5</v>
      </c>
      <c r="B99">
        <f t="shared" si="9"/>
        <v>1</v>
      </c>
      <c r="C99">
        <f t="shared" si="8"/>
        <v>0</v>
      </c>
      <c r="D99">
        <v>25</v>
      </c>
      <c r="E99">
        <v>14</v>
      </c>
      <c r="F99">
        <v>0</v>
      </c>
      <c r="G99">
        <v>2</v>
      </c>
      <c r="H99">
        <v>3</v>
      </c>
      <c r="I99">
        <v>0</v>
      </c>
      <c r="J99" s="1">
        <v>84.8</v>
      </c>
      <c r="K99">
        <v>45480</v>
      </c>
    </row>
    <row r="100" spans="1:11" x14ac:dyDescent="0.25">
      <c r="A100" t="s">
        <v>5</v>
      </c>
      <c r="B100">
        <f t="shared" si="9"/>
        <v>1</v>
      </c>
      <c r="C100">
        <f t="shared" si="8"/>
        <v>0</v>
      </c>
      <c r="D100">
        <v>25</v>
      </c>
      <c r="E100">
        <v>14</v>
      </c>
      <c r="F100">
        <v>0</v>
      </c>
      <c r="G100">
        <v>3</v>
      </c>
      <c r="H100">
        <v>4</v>
      </c>
      <c r="I100">
        <v>1</v>
      </c>
      <c r="J100" s="1">
        <v>127.2</v>
      </c>
      <c r="K100">
        <v>43206</v>
      </c>
    </row>
    <row r="101" spans="1:11" x14ac:dyDescent="0.25">
      <c r="A101" t="s">
        <v>5</v>
      </c>
      <c r="B101">
        <f t="shared" si="9"/>
        <v>1</v>
      </c>
      <c r="C101">
        <f t="shared" si="8"/>
        <v>0</v>
      </c>
      <c r="D101">
        <v>25</v>
      </c>
      <c r="E101">
        <v>16</v>
      </c>
      <c r="F101">
        <v>1</v>
      </c>
      <c r="G101">
        <v>2</v>
      </c>
      <c r="H101">
        <v>2</v>
      </c>
      <c r="I101">
        <v>0</v>
      </c>
      <c r="J101" s="1">
        <v>42.4</v>
      </c>
      <c r="K101">
        <v>52302</v>
      </c>
    </row>
    <row r="102" spans="1:11" x14ac:dyDescent="0.25">
      <c r="A102" t="s">
        <v>5</v>
      </c>
      <c r="B102">
        <f t="shared" si="9"/>
        <v>1</v>
      </c>
      <c r="C102">
        <f t="shared" si="8"/>
        <v>0</v>
      </c>
      <c r="D102">
        <v>25</v>
      </c>
      <c r="E102">
        <v>14</v>
      </c>
      <c r="F102">
        <v>0</v>
      </c>
      <c r="G102">
        <v>5</v>
      </c>
      <c r="H102">
        <v>3</v>
      </c>
      <c r="I102">
        <v>0</v>
      </c>
      <c r="J102" s="1">
        <v>106</v>
      </c>
      <c r="K102">
        <v>47754</v>
      </c>
    </row>
    <row r="103" spans="1:11" x14ac:dyDescent="0.25">
      <c r="A103" t="s">
        <v>5</v>
      </c>
      <c r="B103">
        <f t="shared" si="9"/>
        <v>1</v>
      </c>
      <c r="C103">
        <f t="shared" si="8"/>
        <v>0</v>
      </c>
      <c r="D103">
        <v>25</v>
      </c>
      <c r="E103">
        <v>14</v>
      </c>
      <c r="F103">
        <v>1</v>
      </c>
      <c r="G103">
        <v>3</v>
      </c>
      <c r="H103">
        <v>3</v>
      </c>
      <c r="I103">
        <v>1</v>
      </c>
      <c r="J103" s="1">
        <v>95.4</v>
      </c>
      <c r="K103">
        <v>45480</v>
      </c>
    </row>
    <row r="104" spans="1:11" x14ac:dyDescent="0.25">
      <c r="A104" t="s">
        <v>5</v>
      </c>
      <c r="B104">
        <f t="shared" si="9"/>
        <v>1</v>
      </c>
      <c r="C104">
        <f t="shared" si="8"/>
        <v>0</v>
      </c>
      <c r="D104">
        <v>25</v>
      </c>
      <c r="E104">
        <v>14</v>
      </c>
      <c r="F104">
        <v>0</v>
      </c>
      <c r="G104">
        <v>2</v>
      </c>
      <c r="H104">
        <v>3</v>
      </c>
      <c r="I104">
        <v>1</v>
      </c>
      <c r="J104" s="1">
        <v>63.6</v>
      </c>
      <c r="K104">
        <v>43206</v>
      </c>
    </row>
    <row r="105" spans="1:11" x14ac:dyDescent="0.25">
      <c r="A105" t="s">
        <v>5</v>
      </c>
      <c r="B105">
        <f t="shared" si="9"/>
        <v>1</v>
      </c>
      <c r="C105">
        <f t="shared" si="8"/>
        <v>0</v>
      </c>
      <c r="D105">
        <v>25</v>
      </c>
      <c r="E105">
        <v>14</v>
      </c>
      <c r="F105">
        <v>1</v>
      </c>
      <c r="G105">
        <v>4</v>
      </c>
      <c r="H105">
        <v>3</v>
      </c>
      <c r="I105">
        <v>0</v>
      </c>
      <c r="J105" s="1">
        <v>169.6</v>
      </c>
      <c r="K105">
        <v>45480</v>
      </c>
    </row>
    <row r="106" spans="1:11" x14ac:dyDescent="0.25">
      <c r="A106" t="s">
        <v>5</v>
      </c>
      <c r="B106">
        <f t="shared" si="9"/>
        <v>1</v>
      </c>
      <c r="C106">
        <f t="shared" si="8"/>
        <v>0</v>
      </c>
      <c r="D106">
        <v>25</v>
      </c>
      <c r="E106">
        <v>14</v>
      </c>
      <c r="F106">
        <v>1</v>
      </c>
      <c r="G106">
        <v>3</v>
      </c>
      <c r="H106">
        <v>4</v>
      </c>
      <c r="I106">
        <v>0</v>
      </c>
      <c r="J106" s="1">
        <v>106</v>
      </c>
      <c r="K106">
        <v>43206</v>
      </c>
    </row>
    <row r="107" spans="1:11" x14ac:dyDescent="0.25">
      <c r="A107" t="s">
        <v>5</v>
      </c>
      <c r="B107">
        <f t="shared" si="9"/>
        <v>1</v>
      </c>
      <c r="C107">
        <f t="shared" si="8"/>
        <v>0</v>
      </c>
      <c r="D107">
        <v>25</v>
      </c>
      <c r="E107">
        <v>16</v>
      </c>
      <c r="F107">
        <v>1</v>
      </c>
      <c r="G107">
        <v>2</v>
      </c>
      <c r="H107">
        <v>3</v>
      </c>
      <c r="I107">
        <v>0</v>
      </c>
      <c r="J107" s="1">
        <v>53</v>
      </c>
      <c r="K107">
        <v>50028</v>
      </c>
    </row>
    <row r="108" spans="1:11" x14ac:dyDescent="0.25">
      <c r="A108" t="s">
        <v>5</v>
      </c>
      <c r="B108">
        <f t="shared" si="9"/>
        <v>1</v>
      </c>
      <c r="C108">
        <f t="shared" si="8"/>
        <v>0</v>
      </c>
      <c r="D108">
        <v>25</v>
      </c>
      <c r="E108">
        <v>14</v>
      </c>
      <c r="F108">
        <v>0</v>
      </c>
      <c r="G108">
        <v>2</v>
      </c>
      <c r="H108">
        <v>2</v>
      </c>
      <c r="I108">
        <v>1</v>
      </c>
      <c r="J108" s="1">
        <v>42.4</v>
      </c>
      <c r="K108">
        <v>45480</v>
      </c>
    </row>
    <row r="109" spans="1:11" x14ac:dyDescent="0.25">
      <c r="A109" t="s">
        <v>5</v>
      </c>
      <c r="B109">
        <f t="shared" si="9"/>
        <v>1</v>
      </c>
      <c r="C109">
        <f t="shared" si="8"/>
        <v>0</v>
      </c>
      <c r="D109">
        <v>25</v>
      </c>
      <c r="E109">
        <v>14</v>
      </c>
      <c r="F109">
        <v>1</v>
      </c>
      <c r="G109">
        <v>4</v>
      </c>
      <c r="H109">
        <v>3</v>
      </c>
      <c r="I109">
        <v>1</v>
      </c>
      <c r="J109" s="1">
        <v>127.2</v>
      </c>
      <c r="K109">
        <v>48891</v>
      </c>
    </row>
    <row r="110" spans="1:11" x14ac:dyDescent="0.25">
      <c r="A110" t="s">
        <v>5</v>
      </c>
      <c r="B110">
        <f t="shared" si="9"/>
        <v>1</v>
      </c>
      <c r="C110">
        <f t="shared" si="8"/>
        <v>0</v>
      </c>
      <c r="D110">
        <v>26</v>
      </c>
      <c r="E110">
        <v>16</v>
      </c>
      <c r="F110">
        <v>0</v>
      </c>
      <c r="G110">
        <v>4</v>
      </c>
      <c r="H110">
        <v>3</v>
      </c>
      <c r="I110">
        <v>0</v>
      </c>
      <c r="J110" s="1">
        <v>84.8</v>
      </c>
      <c r="K110">
        <v>45480</v>
      </c>
    </row>
    <row r="111" spans="1:11" x14ac:dyDescent="0.25">
      <c r="A111" t="s">
        <v>5</v>
      </c>
      <c r="B111">
        <f t="shared" si="9"/>
        <v>1</v>
      </c>
      <c r="C111">
        <f t="shared" si="8"/>
        <v>0</v>
      </c>
      <c r="D111">
        <v>26</v>
      </c>
      <c r="E111">
        <v>16</v>
      </c>
      <c r="F111">
        <v>0</v>
      </c>
      <c r="G111">
        <v>4</v>
      </c>
      <c r="H111">
        <v>4</v>
      </c>
      <c r="I111">
        <v>1</v>
      </c>
      <c r="J111" s="1">
        <v>127.2</v>
      </c>
      <c r="K111">
        <v>50028</v>
      </c>
    </row>
    <row r="112" spans="1:11" x14ac:dyDescent="0.25">
      <c r="A112" t="s">
        <v>5</v>
      </c>
      <c r="B112">
        <f t="shared" si="9"/>
        <v>1</v>
      </c>
      <c r="C112">
        <f t="shared" si="8"/>
        <v>0</v>
      </c>
      <c r="D112">
        <v>26</v>
      </c>
      <c r="E112">
        <v>16</v>
      </c>
      <c r="F112">
        <v>1</v>
      </c>
      <c r="G112">
        <v>4</v>
      </c>
      <c r="H112">
        <v>3</v>
      </c>
      <c r="I112">
        <v>1</v>
      </c>
      <c r="J112" s="1">
        <v>106</v>
      </c>
      <c r="K112">
        <v>51165</v>
      </c>
    </row>
    <row r="113" spans="1:11" x14ac:dyDescent="0.25">
      <c r="A113" t="s">
        <v>5</v>
      </c>
      <c r="B113">
        <f t="shared" si="9"/>
        <v>1</v>
      </c>
      <c r="C113">
        <f t="shared" si="8"/>
        <v>0</v>
      </c>
      <c r="D113">
        <v>27</v>
      </c>
      <c r="E113">
        <v>14</v>
      </c>
      <c r="F113">
        <v>1</v>
      </c>
      <c r="G113">
        <v>4</v>
      </c>
      <c r="H113">
        <v>2</v>
      </c>
      <c r="I113">
        <v>1</v>
      </c>
      <c r="J113" s="1">
        <v>53</v>
      </c>
      <c r="K113">
        <v>45480</v>
      </c>
    </row>
    <row r="114" spans="1:11" x14ac:dyDescent="0.25">
      <c r="A114" t="s">
        <v>5</v>
      </c>
      <c r="B114">
        <f t="shared" si="9"/>
        <v>1</v>
      </c>
      <c r="C114">
        <f t="shared" si="8"/>
        <v>0</v>
      </c>
      <c r="D114">
        <v>29</v>
      </c>
      <c r="E114">
        <v>14</v>
      </c>
      <c r="F114">
        <v>0</v>
      </c>
      <c r="G114">
        <v>3</v>
      </c>
      <c r="H114">
        <v>3</v>
      </c>
      <c r="I114">
        <v>0</v>
      </c>
      <c r="J114" s="1">
        <v>95.4</v>
      </c>
      <c r="K114">
        <v>51165</v>
      </c>
    </row>
    <row r="115" spans="1:11" x14ac:dyDescent="0.25">
      <c r="A115" t="s">
        <v>5</v>
      </c>
      <c r="B115">
        <f t="shared" si="9"/>
        <v>1</v>
      </c>
      <c r="C115">
        <f t="shared" si="8"/>
        <v>0</v>
      </c>
      <c r="D115">
        <v>30</v>
      </c>
      <c r="E115">
        <v>14</v>
      </c>
      <c r="F115">
        <v>0</v>
      </c>
      <c r="G115">
        <v>3</v>
      </c>
      <c r="H115">
        <v>3</v>
      </c>
      <c r="I115">
        <v>1</v>
      </c>
      <c r="J115" s="1">
        <v>74.2</v>
      </c>
      <c r="K115">
        <v>57987</v>
      </c>
    </row>
    <row r="116" spans="1:11" x14ac:dyDescent="0.25">
      <c r="A116" t="s">
        <v>5</v>
      </c>
      <c r="B116">
        <f t="shared" si="9"/>
        <v>1</v>
      </c>
      <c r="C116">
        <f t="shared" si="8"/>
        <v>0</v>
      </c>
      <c r="D116">
        <v>30</v>
      </c>
      <c r="E116">
        <v>13</v>
      </c>
      <c r="F116">
        <v>0</v>
      </c>
      <c r="G116">
        <v>4</v>
      </c>
      <c r="H116">
        <v>3</v>
      </c>
      <c r="I116">
        <v>1</v>
      </c>
      <c r="J116" s="1">
        <v>106</v>
      </c>
      <c r="K116">
        <v>46617</v>
      </c>
    </row>
    <row r="117" spans="1:11" x14ac:dyDescent="0.25">
      <c r="A117" t="s">
        <v>5</v>
      </c>
      <c r="B117">
        <f t="shared" si="9"/>
        <v>1</v>
      </c>
      <c r="C117">
        <f t="shared" si="8"/>
        <v>0</v>
      </c>
      <c r="D117">
        <v>31</v>
      </c>
      <c r="E117">
        <v>16</v>
      </c>
      <c r="F117">
        <v>1</v>
      </c>
      <c r="G117">
        <v>3</v>
      </c>
      <c r="H117">
        <v>3</v>
      </c>
      <c r="I117">
        <v>0</v>
      </c>
      <c r="J117" s="1">
        <v>95.4</v>
      </c>
      <c r="K117">
        <v>52302</v>
      </c>
    </row>
    <row r="118" spans="1:11" x14ac:dyDescent="0.25">
      <c r="A118" t="s">
        <v>5</v>
      </c>
      <c r="B118">
        <f t="shared" si="9"/>
        <v>1</v>
      </c>
      <c r="C118">
        <f t="shared" si="8"/>
        <v>0</v>
      </c>
      <c r="D118">
        <v>31</v>
      </c>
      <c r="E118">
        <v>16</v>
      </c>
      <c r="F118">
        <v>0</v>
      </c>
      <c r="G118">
        <v>2</v>
      </c>
      <c r="H118">
        <v>3</v>
      </c>
      <c r="I118">
        <v>0</v>
      </c>
      <c r="J118" s="1">
        <v>63.6</v>
      </c>
      <c r="K118">
        <v>51165</v>
      </c>
    </row>
    <row r="119" spans="1:11" x14ac:dyDescent="0.25">
      <c r="A119" t="s">
        <v>5</v>
      </c>
      <c r="B119">
        <f t="shared" si="9"/>
        <v>1</v>
      </c>
      <c r="C119">
        <f t="shared" si="8"/>
        <v>0</v>
      </c>
      <c r="D119">
        <v>31</v>
      </c>
      <c r="E119">
        <v>18</v>
      </c>
      <c r="F119">
        <v>0</v>
      </c>
      <c r="G119">
        <v>2</v>
      </c>
      <c r="H119">
        <v>1</v>
      </c>
      <c r="I119">
        <v>1</v>
      </c>
      <c r="J119" s="1">
        <v>21.2</v>
      </c>
      <c r="K119">
        <v>65220</v>
      </c>
    </row>
    <row r="120" spans="1:11" x14ac:dyDescent="0.25">
      <c r="A120" t="s">
        <v>5</v>
      </c>
      <c r="B120">
        <f t="shared" si="9"/>
        <v>1</v>
      </c>
      <c r="C120">
        <f t="shared" si="8"/>
        <v>0</v>
      </c>
      <c r="D120">
        <v>32</v>
      </c>
      <c r="E120">
        <v>16</v>
      </c>
      <c r="F120">
        <v>1</v>
      </c>
      <c r="G120">
        <v>4</v>
      </c>
      <c r="H120">
        <v>3</v>
      </c>
      <c r="I120">
        <v>1</v>
      </c>
      <c r="J120" s="1">
        <v>127.2</v>
      </c>
      <c r="K120">
        <v>60261</v>
      </c>
    </row>
    <row r="121" spans="1:11" x14ac:dyDescent="0.25">
      <c r="A121" t="s">
        <v>5</v>
      </c>
      <c r="B121">
        <f t="shared" si="9"/>
        <v>1</v>
      </c>
      <c r="C121">
        <f t="shared" si="8"/>
        <v>0</v>
      </c>
      <c r="D121">
        <v>32</v>
      </c>
      <c r="E121">
        <v>16</v>
      </c>
      <c r="F121">
        <v>1</v>
      </c>
      <c r="G121">
        <v>3</v>
      </c>
      <c r="H121">
        <v>3</v>
      </c>
      <c r="I121">
        <v>0</v>
      </c>
      <c r="J121" s="1">
        <v>95.4</v>
      </c>
      <c r="K121">
        <v>53439</v>
      </c>
    </row>
    <row r="122" spans="1:11" x14ac:dyDescent="0.25">
      <c r="A122" t="s">
        <v>5</v>
      </c>
      <c r="B122">
        <f t="shared" si="9"/>
        <v>1</v>
      </c>
      <c r="C122">
        <f t="shared" si="8"/>
        <v>0</v>
      </c>
      <c r="D122">
        <v>33</v>
      </c>
      <c r="E122">
        <v>13</v>
      </c>
      <c r="F122">
        <v>1</v>
      </c>
      <c r="G122">
        <v>4</v>
      </c>
      <c r="H122">
        <v>4</v>
      </c>
      <c r="I122">
        <v>0</v>
      </c>
      <c r="J122" s="1">
        <v>169.6</v>
      </c>
      <c r="K122">
        <v>53439</v>
      </c>
    </row>
    <row r="123" spans="1:11" x14ac:dyDescent="0.25">
      <c r="A123" t="s">
        <v>5</v>
      </c>
      <c r="B123">
        <f t="shared" si="9"/>
        <v>1</v>
      </c>
      <c r="C123">
        <f t="shared" si="8"/>
        <v>0</v>
      </c>
      <c r="D123">
        <v>33</v>
      </c>
      <c r="E123">
        <v>16</v>
      </c>
      <c r="F123">
        <v>0</v>
      </c>
      <c r="G123">
        <v>2</v>
      </c>
      <c r="H123">
        <v>3</v>
      </c>
      <c r="I123">
        <v>0</v>
      </c>
      <c r="J123" s="1">
        <v>84.8</v>
      </c>
      <c r="K123">
        <v>50028</v>
      </c>
    </row>
    <row r="124" spans="1:11" x14ac:dyDescent="0.25">
      <c r="A124" t="s">
        <v>5</v>
      </c>
      <c r="B124">
        <f t="shared" si="9"/>
        <v>1</v>
      </c>
      <c r="C124">
        <f t="shared" si="8"/>
        <v>0</v>
      </c>
      <c r="D124">
        <v>33</v>
      </c>
      <c r="E124">
        <v>16</v>
      </c>
      <c r="F124">
        <v>1</v>
      </c>
      <c r="G124">
        <v>3</v>
      </c>
      <c r="H124">
        <v>3</v>
      </c>
      <c r="I124">
        <v>0</v>
      </c>
      <c r="J124" s="1">
        <v>95.4</v>
      </c>
      <c r="K124">
        <v>51165</v>
      </c>
    </row>
    <row r="125" spans="1:11" x14ac:dyDescent="0.25">
      <c r="A125" t="s">
        <v>5</v>
      </c>
      <c r="B125">
        <f t="shared" si="9"/>
        <v>1</v>
      </c>
      <c r="C125">
        <f t="shared" si="8"/>
        <v>0</v>
      </c>
      <c r="D125">
        <v>33</v>
      </c>
      <c r="E125">
        <v>16</v>
      </c>
      <c r="F125">
        <v>0</v>
      </c>
      <c r="G125">
        <v>5</v>
      </c>
      <c r="H125">
        <v>3</v>
      </c>
      <c r="I125">
        <v>0</v>
      </c>
      <c r="J125" s="1">
        <v>95.4</v>
      </c>
      <c r="K125">
        <v>53439</v>
      </c>
    </row>
    <row r="126" spans="1:11" x14ac:dyDescent="0.25">
      <c r="A126" t="s">
        <v>5</v>
      </c>
      <c r="B126">
        <f t="shared" si="9"/>
        <v>1</v>
      </c>
      <c r="C126">
        <f t="shared" si="8"/>
        <v>0</v>
      </c>
      <c r="D126">
        <v>33</v>
      </c>
      <c r="E126">
        <v>18</v>
      </c>
      <c r="F126">
        <v>0</v>
      </c>
      <c r="G126">
        <v>3</v>
      </c>
      <c r="H126">
        <v>4</v>
      </c>
      <c r="I126">
        <v>1</v>
      </c>
      <c r="J126" s="1">
        <v>74.2</v>
      </c>
      <c r="K126">
        <v>47754</v>
      </c>
    </row>
    <row r="127" spans="1:11" x14ac:dyDescent="0.25">
      <c r="A127" t="s">
        <v>5</v>
      </c>
      <c r="B127">
        <f t="shared" si="9"/>
        <v>1</v>
      </c>
      <c r="C127">
        <f t="shared" si="8"/>
        <v>0</v>
      </c>
      <c r="D127">
        <v>34</v>
      </c>
      <c r="E127">
        <v>16</v>
      </c>
      <c r="F127">
        <v>0</v>
      </c>
      <c r="G127">
        <v>4</v>
      </c>
      <c r="H127">
        <v>3</v>
      </c>
      <c r="I127">
        <v>0</v>
      </c>
      <c r="J127" s="1">
        <v>95.4</v>
      </c>
      <c r="K127">
        <v>64809</v>
      </c>
    </row>
    <row r="128" spans="1:11" x14ac:dyDescent="0.25">
      <c r="A128" t="s">
        <v>5</v>
      </c>
      <c r="B128">
        <f t="shared" si="9"/>
        <v>1</v>
      </c>
      <c r="C128">
        <f t="shared" si="8"/>
        <v>0</v>
      </c>
      <c r="D128">
        <v>34</v>
      </c>
      <c r="E128">
        <v>16</v>
      </c>
      <c r="F128">
        <v>1</v>
      </c>
      <c r="G128">
        <v>3</v>
      </c>
      <c r="H128">
        <v>4</v>
      </c>
      <c r="I128">
        <v>0</v>
      </c>
      <c r="J128" s="1">
        <v>84.8</v>
      </c>
      <c r="K128">
        <v>59124</v>
      </c>
    </row>
    <row r="129" spans="1:11" x14ac:dyDescent="0.25">
      <c r="A129" t="s">
        <v>5</v>
      </c>
      <c r="B129">
        <f t="shared" si="9"/>
        <v>1</v>
      </c>
      <c r="C129">
        <f t="shared" si="8"/>
        <v>0</v>
      </c>
      <c r="D129">
        <v>34</v>
      </c>
      <c r="E129">
        <v>15</v>
      </c>
      <c r="F129">
        <v>1</v>
      </c>
      <c r="G129">
        <v>3</v>
      </c>
      <c r="H129">
        <v>3</v>
      </c>
      <c r="I129">
        <v>1</v>
      </c>
      <c r="J129" s="1">
        <v>84.8</v>
      </c>
      <c r="K129">
        <v>67083</v>
      </c>
    </row>
    <row r="130" spans="1:11" x14ac:dyDescent="0.25">
      <c r="A130" t="s">
        <v>5</v>
      </c>
      <c r="B130">
        <f t="shared" ref="B130:B161" si="10">IF(A130="TM498",1,0)</f>
        <v>1</v>
      </c>
      <c r="C130">
        <f t="shared" si="8"/>
        <v>0</v>
      </c>
      <c r="D130">
        <v>35</v>
      </c>
      <c r="E130">
        <v>14</v>
      </c>
      <c r="F130">
        <v>0</v>
      </c>
      <c r="G130">
        <v>3</v>
      </c>
      <c r="H130">
        <v>2</v>
      </c>
      <c r="I130">
        <v>0</v>
      </c>
      <c r="J130" s="1">
        <v>53</v>
      </c>
      <c r="K130">
        <v>52302</v>
      </c>
    </row>
    <row r="131" spans="1:11" x14ac:dyDescent="0.25">
      <c r="A131" t="s">
        <v>5</v>
      </c>
      <c r="B131">
        <f t="shared" si="10"/>
        <v>1</v>
      </c>
      <c r="C131">
        <f t="shared" ref="C131:C181" si="11">IF(A131="TM798",1,0)</f>
        <v>0</v>
      </c>
      <c r="D131">
        <v>35</v>
      </c>
      <c r="E131">
        <v>16</v>
      </c>
      <c r="F131">
        <v>1</v>
      </c>
      <c r="G131">
        <v>3</v>
      </c>
      <c r="H131">
        <v>2</v>
      </c>
      <c r="I131">
        <v>0</v>
      </c>
      <c r="J131" s="1">
        <v>53</v>
      </c>
      <c r="K131">
        <v>53439</v>
      </c>
    </row>
    <row r="132" spans="1:11" x14ac:dyDescent="0.25">
      <c r="A132" t="s">
        <v>5</v>
      </c>
      <c r="B132">
        <f t="shared" si="10"/>
        <v>1</v>
      </c>
      <c r="C132">
        <f t="shared" si="11"/>
        <v>0</v>
      </c>
      <c r="D132">
        <v>35</v>
      </c>
      <c r="E132">
        <v>16</v>
      </c>
      <c r="F132">
        <v>0</v>
      </c>
      <c r="G132">
        <v>3</v>
      </c>
      <c r="H132">
        <v>2</v>
      </c>
      <c r="I132">
        <v>1</v>
      </c>
      <c r="J132" s="1">
        <v>63.6</v>
      </c>
      <c r="K132">
        <v>50028</v>
      </c>
    </row>
    <row r="133" spans="1:11" x14ac:dyDescent="0.25">
      <c r="A133" t="s">
        <v>5</v>
      </c>
      <c r="B133">
        <f t="shared" si="10"/>
        <v>1</v>
      </c>
      <c r="C133">
        <f t="shared" si="11"/>
        <v>0</v>
      </c>
      <c r="D133">
        <v>35</v>
      </c>
      <c r="E133">
        <v>16</v>
      </c>
      <c r="F133">
        <v>1</v>
      </c>
      <c r="G133">
        <v>3</v>
      </c>
      <c r="H133">
        <v>3</v>
      </c>
      <c r="I133">
        <v>0</v>
      </c>
      <c r="J133" s="1">
        <v>95.4</v>
      </c>
      <c r="K133">
        <v>53439</v>
      </c>
    </row>
    <row r="134" spans="1:11" x14ac:dyDescent="0.25">
      <c r="A134" t="s">
        <v>5</v>
      </c>
      <c r="B134">
        <f t="shared" si="10"/>
        <v>1</v>
      </c>
      <c r="C134">
        <f t="shared" si="11"/>
        <v>0</v>
      </c>
      <c r="D134">
        <v>37</v>
      </c>
      <c r="E134">
        <v>16</v>
      </c>
      <c r="F134">
        <v>0</v>
      </c>
      <c r="G134">
        <v>2</v>
      </c>
      <c r="H134">
        <v>3</v>
      </c>
      <c r="I134">
        <v>0</v>
      </c>
      <c r="J134" s="1">
        <v>84.8</v>
      </c>
      <c r="K134">
        <v>48891</v>
      </c>
    </row>
    <row r="135" spans="1:11" x14ac:dyDescent="0.25">
      <c r="A135" t="s">
        <v>5</v>
      </c>
      <c r="B135">
        <f t="shared" si="10"/>
        <v>1</v>
      </c>
      <c r="C135">
        <f t="shared" si="11"/>
        <v>0</v>
      </c>
      <c r="D135">
        <v>38</v>
      </c>
      <c r="E135">
        <v>16</v>
      </c>
      <c r="F135">
        <v>0</v>
      </c>
      <c r="G135">
        <v>4</v>
      </c>
      <c r="H135">
        <v>3</v>
      </c>
      <c r="I135">
        <v>0</v>
      </c>
      <c r="J135" s="1">
        <v>84.8</v>
      </c>
      <c r="K135">
        <v>62535</v>
      </c>
    </row>
    <row r="136" spans="1:11" x14ac:dyDescent="0.25">
      <c r="A136" t="s">
        <v>5</v>
      </c>
      <c r="B136">
        <f t="shared" si="10"/>
        <v>1</v>
      </c>
      <c r="C136">
        <f t="shared" si="11"/>
        <v>0</v>
      </c>
      <c r="D136">
        <v>38</v>
      </c>
      <c r="E136">
        <v>16</v>
      </c>
      <c r="F136">
        <v>1</v>
      </c>
      <c r="G136">
        <v>3</v>
      </c>
      <c r="H136">
        <v>3</v>
      </c>
      <c r="I136">
        <v>0</v>
      </c>
      <c r="J136" s="1">
        <v>106</v>
      </c>
      <c r="K136">
        <v>59124</v>
      </c>
    </row>
    <row r="137" spans="1:11" x14ac:dyDescent="0.25">
      <c r="A137" t="s">
        <v>5</v>
      </c>
      <c r="B137">
        <f t="shared" si="10"/>
        <v>1</v>
      </c>
      <c r="C137">
        <f t="shared" si="11"/>
        <v>0</v>
      </c>
      <c r="D137">
        <v>40</v>
      </c>
      <c r="E137">
        <v>16</v>
      </c>
      <c r="F137">
        <v>0</v>
      </c>
      <c r="G137">
        <v>3</v>
      </c>
      <c r="H137">
        <v>3</v>
      </c>
      <c r="I137">
        <v>0</v>
      </c>
      <c r="J137" s="1">
        <v>84.8</v>
      </c>
      <c r="K137">
        <v>61398</v>
      </c>
    </row>
    <row r="138" spans="1:11" x14ac:dyDescent="0.25">
      <c r="A138" t="s">
        <v>5</v>
      </c>
      <c r="B138">
        <f t="shared" si="10"/>
        <v>1</v>
      </c>
      <c r="C138">
        <f t="shared" si="11"/>
        <v>0</v>
      </c>
      <c r="D138">
        <v>40</v>
      </c>
      <c r="E138">
        <v>16</v>
      </c>
      <c r="F138">
        <v>0</v>
      </c>
      <c r="G138">
        <v>3</v>
      </c>
      <c r="H138">
        <v>3</v>
      </c>
      <c r="I138">
        <v>1</v>
      </c>
      <c r="J138" s="1">
        <v>84.8</v>
      </c>
      <c r="K138">
        <v>57987</v>
      </c>
    </row>
    <row r="139" spans="1:11" x14ac:dyDescent="0.25">
      <c r="A139" t="s">
        <v>5</v>
      </c>
      <c r="B139">
        <f t="shared" si="10"/>
        <v>1</v>
      </c>
      <c r="C139">
        <f t="shared" si="11"/>
        <v>0</v>
      </c>
      <c r="D139">
        <v>40</v>
      </c>
      <c r="E139">
        <v>16</v>
      </c>
      <c r="F139">
        <v>1</v>
      </c>
      <c r="G139">
        <v>3</v>
      </c>
      <c r="H139">
        <v>3</v>
      </c>
      <c r="I139">
        <v>0</v>
      </c>
      <c r="J139" s="1">
        <v>95.4</v>
      </c>
      <c r="K139">
        <v>64809</v>
      </c>
    </row>
    <row r="140" spans="1:11" x14ac:dyDescent="0.25">
      <c r="A140" t="s">
        <v>5</v>
      </c>
      <c r="B140">
        <f t="shared" si="10"/>
        <v>1</v>
      </c>
      <c r="C140">
        <f t="shared" si="11"/>
        <v>0</v>
      </c>
      <c r="D140">
        <v>45</v>
      </c>
      <c r="E140">
        <v>16</v>
      </c>
      <c r="F140">
        <v>1</v>
      </c>
      <c r="G140">
        <v>2</v>
      </c>
      <c r="H140">
        <v>2</v>
      </c>
      <c r="I140">
        <v>0</v>
      </c>
      <c r="J140" s="1">
        <v>42.4</v>
      </c>
      <c r="K140">
        <v>54576</v>
      </c>
    </row>
    <row r="141" spans="1:11" x14ac:dyDescent="0.25">
      <c r="A141" t="s">
        <v>5</v>
      </c>
      <c r="B141">
        <f t="shared" si="10"/>
        <v>1</v>
      </c>
      <c r="C141">
        <f t="shared" si="11"/>
        <v>0</v>
      </c>
      <c r="D141">
        <v>48</v>
      </c>
      <c r="E141">
        <v>16</v>
      </c>
      <c r="F141">
        <v>1</v>
      </c>
      <c r="G141">
        <v>2</v>
      </c>
      <c r="H141">
        <v>3</v>
      </c>
      <c r="I141">
        <v>0</v>
      </c>
      <c r="J141" s="1">
        <v>63.6</v>
      </c>
      <c r="K141">
        <v>57987</v>
      </c>
    </row>
    <row r="142" spans="1:11" x14ac:dyDescent="0.25">
      <c r="A142" t="s">
        <v>6</v>
      </c>
      <c r="B142">
        <f t="shared" si="10"/>
        <v>0</v>
      </c>
      <c r="C142">
        <f t="shared" si="11"/>
        <v>1</v>
      </c>
      <c r="D142">
        <v>22</v>
      </c>
      <c r="E142">
        <v>14</v>
      </c>
      <c r="F142">
        <v>1</v>
      </c>
      <c r="G142">
        <v>4</v>
      </c>
      <c r="H142">
        <v>3</v>
      </c>
      <c r="I142">
        <v>1</v>
      </c>
      <c r="J142" s="1">
        <v>106</v>
      </c>
      <c r="K142">
        <v>48658</v>
      </c>
    </row>
    <row r="143" spans="1:11" x14ac:dyDescent="0.25">
      <c r="A143" t="s">
        <v>6</v>
      </c>
      <c r="B143">
        <f t="shared" si="10"/>
        <v>0</v>
      </c>
      <c r="C143">
        <f t="shared" si="11"/>
        <v>1</v>
      </c>
      <c r="D143">
        <v>22</v>
      </c>
      <c r="E143">
        <v>16</v>
      </c>
      <c r="F143">
        <v>1</v>
      </c>
      <c r="G143">
        <v>3</v>
      </c>
      <c r="H143">
        <v>5</v>
      </c>
      <c r="I143">
        <v>1</v>
      </c>
      <c r="J143" s="1">
        <v>120</v>
      </c>
      <c r="K143">
        <v>54781</v>
      </c>
    </row>
    <row r="144" spans="1:11" x14ac:dyDescent="0.25">
      <c r="A144" t="s">
        <v>6</v>
      </c>
      <c r="B144">
        <f t="shared" si="10"/>
        <v>0</v>
      </c>
      <c r="C144">
        <f t="shared" si="11"/>
        <v>1</v>
      </c>
      <c r="D144">
        <v>22</v>
      </c>
      <c r="E144">
        <v>18</v>
      </c>
      <c r="F144">
        <v>1</v>
      </c>
      <c r="G144">
        <v>4</v>
      </c>
      <c r="H144">
        <v>5</v>
      </c>
      <c r="I144">
        <v>1</v>
      </c>
      <c r="J144" s="1">
        <v>200</v>
      </c>
      <c r="K144">
        <v>48556</v>
      </c>
    </row>
    <row r="145" spans="1:11" x14ac:dyDescent="0.25">
      <c r="A145" t="s">
        <v>6</v>
      </c>
      <c r="B145">
        <f t="shared" si="10"/>
        <v>0</v>
      </c>
      <c r="C145">
        <f t="shared" si="11"/>
        <v>1</v>
      </c>
      <c r="D145">
        <v>23</v>
      </c>
      <c r="E145">
        <v>16</v>
      </c>
      <c r="F145">
        <v>1</v>
      </c>
      <c r="G145">
        <v>4</v>
      </c>
      <c r="H145">
        <v>5</v>
      </c>
      <c r="I145">
        <v>1</v>
      </c>
      <c r="J145" s="1">
        <v>140</v>
      </c>
      <c r="K145">
        <v>58516</v>
      </c>
    </row>
    <row r="146" spans="1:11" x14ac:dyDescent="0.25">
      <c r="A146" t="s">
        <v>6</v>
      </c>
      <c r="B146">
        <f t="shared" si="10"/>
        <v>0</v>
      </c>
      <c r="C146">
        <f t="shared" si="11"/>
        <v>1</v>
      </c>
      <c r="D146">
        <v>23</v>
      </c>
      <c r="E146">
        <v>18</v>
      </c>
      <c r="F146">
        <v>0</v>
      </c>
      <c r="G146">
        <v>5</v>
      </c>
      <c r="H146">
        <v>4</v>
      </c>
      <c r="I146">
        <v>1</v>
      </c>
      <c r="J146" s="1">
        <v>100</v>
      </c>
      <c r="K146">
        <v>53536</v>
      </c>
    </row>
    <row r="147" spans="1:11" x14ac:dyDescent="0.25">
      <c r="A147" t="s">
        <v>6</v>
      </c>
      <c r="B147">
        <f t="shared" si="10"/>
        <v>0</v>
      </c>
      <c r="C147">
        <f t="shared" si="11"/>
        <v>1</v>
      </c>
      <c r="D147">
        <v>23</v>
      </c>
      <c r="E147">
        <v>16</v>
      </c>
      <c r="F147">
        <v>1</v>
      </c>
      <c r="G147">
        <v>4</v>
      </c>
      <c r="H147">
        <v>5</v>
      </c>
      <c r="I147">
        <v>1</v>
      </c>
      <c r="J147" s="1">
        <v>100</v>
      </c>
      <c r="K147">
        <v>48556</v>
      </c>
    </row>
    <row r="148" spans="1:11" x14ac:dyDescent="0.25">
      <c r="A148" t="s">
        <v>6</v>
      </c>
      <c r="B148">
        <f t="shared" si="10"/>
        <v>0</v>
      </c>
      <c r="C148">
        <f t="shared" si="11"/>
        <v>1</v>
      </c>
      <c r="D148">
        <v>24</v>
      </c>
      <c r="E148">
        <v>16</v>
      </c>
      <c r="F148">
        <v>1</v>
      </c>
      <c r="G148">
        <v>4</v>
      </c>
      <c r="H148">
        <v>5</v>
      </c>
      <c r="I148">
        <v>1</v>
      </c>
      <c r="J148" s="1">
        <v>100</v>
      </c>
      <c r="K148">
        <v>61006</v>
      </c>
    </row>
    <row r="149" spans="1:11" x14ac:dyDescent="0.25">
      <c r="A149" t="s">
        <v>6</v>
      </c>
      <c r="B149">
        <f t="shared" si="10"/>
        <v>0</v>
      </c>
      <c r="C149">
        <f t="shared" si="11"/>
        <v>1</v>
      </c>
      <c r="D149">
        <v>24</v>
      </c>
      <c r="E149">
        <v>18</v>
      </c>
      <c r="F149">
        <v>1</v>
      </c>
      <c r="G149">
        <v>4</v>
      </c>
      <c r="H149">
        <v>5</v>
      </c>
      <c r="I149">
        <v>0</v>
      </c>
      <c r="J149" s="1">
        <v>80</v>
      </c>
      <c r="K149">
        <v>57271</v>
      </c>
    </row>
    <row r="150" spans="1:11" x14ac:dyDescent="0.25">
      <c r="A150" t="s">
        <v>6</v>
      </c>
      <c r="B150">
        <f t="shared" si="10"/>
        <v>0</v>
      </c>
      <c r="C150">
        <f t="shared" si="11"/>
        <v>1</v>
      </c>
      <c r="D150">
        <v>24</v>
      </c>
      <c r="E150">
        <v>16</v>
      </c>
      <c r="F150">
        <v>0</v>
      </c>
      <c r="G150">
        <v>5</v>
      </c>
      <c r="H150">
        <v>5</v>
      </c>
      <c r="I150">
        <v>1</v>
      </c>
      <c r="J150" s="1">
        <v>200</v>
      </c>
      <c r="K150">
        <v>52291</v>
      </c>
    </row>
    <row r="151" spans="1:11" x14ac:dyDescent="0.25">
      <c r="A151" t="s">
        <v>6</v>
      </c>
      <c r="B151">
        <f t="shared" si="10"/>
        <v>0</v>
      </c>
      <c r="C151">
        <f t="shared" si="11"/>
        <v>1</v>
      </c>
      <c r="D151">
        <v>24</v>
      </c>
      <c r="E151">
        <v>16</v>
      </c>
      <c r="F151">
        <v>1</v>
      </c>
      <c r="G151">
        <v>5</v>
      </c>
      <c r="H151">
        <v>5</v>
      </c>
      <c r="I151">
        <v>1</v>
      </c>
      <c r="J151" s="1">
        <v>160</v>
      </c>
      <c r="K151">
        <v>49801</v>
      </c>
    </row>
    <row r="152" spans="1:11" x14ac:dyDescent="0.25">
      <c r="A152" t="s">
        <v>6</v>
      </c>
      <c r="B152">
        <f t="shared" si="10"/>
        <v>0</v>
      </c>
      <c r="C152">
        <f t="shared" si="11"/>
        <v>1</v>
      </c>
      <c r="D152">
        <v>25</v>
      </c>
      <c r="E152">
        <v>16</v>
      </c>
      <c r="F152">
        <v>1</v>
      </c>
      <c r="G152">
        <v>4</v>
      </c>
      <c r="H152">
        <v>5</v>
      </c>
      <c r="I152">
        <v>0</v>
      </c>
      <c r="J152" s="1">
        <v>120</v>
      </c>
      <c r="K152">
        <v>49801</v>
      </c>
    </row>
    <row r="153" spans="1:11" x14ac:dyDescent="0.25">
      <c r="A153" t="s">
        <v>6</v>
      </c>
      <c r="B153">
        <f t="shared" si="10"/>
        <v>0</v>
      </c>
      <c r="C153">
        <f t="shared" si="11"/>
        <v>1</v>
      </c>
      <c r="D153">
        <v>25</v>
      </c>
      <c r="E153">
        <v>16</v>
      </c>
      <c r="F153">
        <v>1</v>
      </c>
      <c r="G153">
        <v>4</v>
      </c>
      <c r="H153">
        <v>4</v>
      </c>
      <c r="I153">
        <v>0</v>
      </c>
      <c r="J153" s="1">
        <v>160</v>
      </c>
      <c r="K153">
        <v>62251</v>
      </c>
    </row>
    <row r="154" spans="1:11" x14ac:dyDescent="0.25">
      <c r="A154" t="s">
        <v>6</v>
      </c>
      <c r="B154">
        <f t="shared" si="10"/>
        <v>0</v>
      </c>
      <c r="C154">
        <f t="shared" si="11"/>
        <v>1</v>
      </c>
      <c r="D154">
        <v>25</v>
      </c>
      <c r="E154">
        <v>18</v>
      </c>
      <c r="F154">
        <v>0</v>
      </c>
      <c r="G154">
        <v>5</v>
      </c>
      <c r="H154">
        <v>5</v>
      </c>
      <c r="I154">
        <v>0</v>
      </c>
      <c r="J154" s="1">
        <v>200</v>
      </c>
      <c r="K154">
        <v>61006</v>
      </c>
    </row>
    <row r="155" spans="1:11" x14ac:dyDescent="0.25">
      <c r="A155" t="s">
        <v>6</v>
      </c>
      <c r="B155">
        <f t="shared" si="10"/>
        <v>0</v>
      </c>
      <c r="C155">
        <f t="shared" si="11"/>
        <v>1</v>
      </c>
      <c r="D155">
        <v>25</v>
      </c>
      <c r="E155">
        <v>18</v>
      </c>
      <c r="F155">
        <v>1</v>
      </c>
      <c r="G155">
        <v>4</v>
      </c>
      <c r="H155">
        <v>3</v>
      </c>
      <c r="I155">
        <v>0</v>
      </c>
      <c r="J155" s="1">
        <v>100</v>
      </c>
      <c r="K155">
        <v>64741</v>
      </c>
    </row>
    <row r="156" spans="1:11" x14ac:dyDescent="0.25">
      <c r="A156" t="s">
        <v>6</v>
      </c>
      <c r="B156">
        <f t="shared" si="10"/>
        <v>0</v>
      </c>
      <c r="C156">
        <f t="shared" si="11"/>
        <v>1</v>
      </c>
      <c r="D156">
        <v>25</v>
      </c>
      <c r="E156">
        <v>18</v>
      </c>
      <c r="F156">
        <v>1</v>
      </c>
      <c r="G156">
        <v>6</v>
      </c>
      <c r="H156">
        <v>4</v>
      </c>
      <c r="I156">
        <v>0</v>
      </c>
      <c r="J156" s="1">
        <v>180</v>
      </c>
      <c r="K156">
        <v>70966</v>
      </c>
    </row>
    <row r="157" spans="1:11" x14ac:dyDescent="0.25">
      <c r="A157" t="s">
        <v>6</v>
      </c>
      <c r="B157">
        <f t="shared" si="10"/>
        <v>0</v>
      </c>
      <c r="C157">
        <f t="shared" si="11"/>
        <v>1</v>
      </c>
      <c r="D157">
        <v>25</v>
      </c>
      <c r="E157">
        <v>18</v>
      </c>
      <c r="F157">
        <v>1</v>
      </c>
      <c r="G157">
        <v>6</v>
      </c>
      <c r="H157">
        <v>5</v>
      </c>
      <c r="I157">
        <v>0</v>
      </c>
      <c r="J157" s="1">
        <v>240</v>
      </c>
      <c r="K157">
        <v>75946</v>
      </c>
    </row>
    <row r="158" spans="1:11" x14ac:dyDescent="0.25">
      <c r="A158" t="s">
        <v>6</v>
      </c>
      <c r="B158">
        <f t="shared" si="10"/>
        <v>0</v>
      </c>
      <c r="C158">
        <f t="shared" si="11"/>
        <v>1</v>
      </c>
      <c r="D158">
        <v>25</v>
      </c>
      <c r="E158">
        <v>20</v>
      </c>
      <c r="F158">
        <v>1</v>
      </c>
      <c r="G158">
        <v>4</v>
      </c>
      <c r="H158">
        <v>5</v>
      </c>
      <c r="I158">
        <v>0</v>
      </c>
      <c r="J158" s="1">
        <v>170</v>
      </c>
      <c r="K158">
        <v>74701</v>
      </c>
    </row>
    <row r="159" spans="1:11" x14ac:dyDescent="0.25">
      <c r="A159" t="s">
        <v>6</v>
      </c>
      <c r="B159">
        <f t="shared" si="10"/>
        <v>0</v>
      </c>
      <c r="C159">
        <f t="shared" si="11"/>
        <v>1</v>
      </c>
      <c r="D159">
        <v>26</v>
      </c>
      <c r="E159">
        <v>21</v>
      </c>
      <c r="F159">
        <v>0</v>
      </c>
      <c r="G159">
        <v>4</v>
      </c>
      <c r="H159">
        <v>3</v>
      </c>
      <c r="I159">
        <v>1</v>
      </c>
      <c r="J159" s="1">
        <v>100</v>
      </c>
      <c r="K159">
        <v>69721</v>
      </c>
    </row>
    <row r="160" spans="1:11" x14ac:dyDescent="0.25">
      <c r="A160" t="s">
        <v>6</v>
      </c>
      <c r="B160">
        <f t="shared" si="10"/>
        <v>0</v>
      </c>
      <c r="C160">
        <f t="shared" si="11"/>
        <v>1</v>
      </c>
      <c r="D160">
        <v>26</v>
      </c>
      <c r="E160">
        <v>16</v>
      </c>
      <c r="F160">
        <v>1</v>
      </c>
      <c r="G160">
        <v>5</v>
      </c>
      <c r="H160">
        <v>4</v>
      </c>
      <c r="I160">
        <v>0</v>
      </c>
      <c r="J160" s="1">
        <v>180</v>
      </c>
      <c r="K160">
        <v>64741</v>
      </c>
    </row>
    <row r="161" spans="1:11" x14ac:dyDescent="0.25">
      <c r="A161" t="s">
        <v>6</v>
      </c>
      <c r="B161">
        <f t="shared" si="10"/>
        <v>0</v>
      </c>
      <c r="C161">
        <f t="shared" si="11"/>
        <v>1</v>
      </c>
      <c r="D161">
        <v>27</v>
      </c>
      <c r="E161">
        <v>16</v>
      </c>
      <c r="F161">
        <v>1</v>
      </c>
      <c r="G161">
        <v>4</v>
      </c>
      <c r="H161">
        <v>5</v>
      </c>
      <c r="I161">
        <v>0</v>
      </c>
      <c r="J161" s="1">
        <v>160</v>
      </c>
      <c r="K161">
        <v>83416</v>
      </c>
    </row>
    <row r="162" spans="1:11" x14ac:dyDescent="0.25">
      <c r="A162" t="s">
        <v>6</v>
      </c>
      <c r="B162">
        <f t="shared" ref="B162:B181" si="12">IF(A162="TM498",1,0)</f>
        <v>0</v>
      </c>
      <c r="C162">
        <f t="shared" si="11"/>
        <v>1</v>
      </c>
      <c r="D162">
        <v>27</v>
      </c>
      <c r="E162">
        <v>18</v>
      </c>
      <c r="F162">
        <v>1</v>
      </c>
      <c r="G162">
        <v>4</v>
      </c>
      <c r="H162">
        <v>3</v>
      </c>
      <c r="I162">
        <v>1</v>
      </c>
      <c r="J162" s="1">
        <v>100</v>
      </c>
      <c r="K162">
        <v>88396</v>
      </c>
    </row>
    <row r="163" spans="1:11" x14ac:dyDescent="0.25">
      <c r="A163" t="s">
        <v>6</v>
      </c>
      <c r="B163">
        <f t="shared" si="12"/>
        <v>0</v>
      </c>
      <c r="C163">
        <f t="shared" si="11"/>
        <v>1</v>
      </c>
      <c r="D163">
        <v>27</v>
      </c>
      <c r="E163">
        <v>21</v>
      </c>
      <c r="F163">
        <v>1</v>
      </c>
      <c r="G163">
        <v>4</v>
      </c>
      <c r="H163">
        <v>4</v>
      </c>
      <c r="I163">
        <v>0</v>
      </c>
      <c r="J163" s="1">
        <v>100</v>
      </c>
      <c r="K163">
        <v>90886</v>
      </c>
    </row>
    <row r="164" spans="1:11" x14ac:dyDescent="0.25">
      <c r="A164" t="s">
        <v>6</v>
      </c>
      <c r="B164">
        <f t="shared" si="12"/>
        <v>0</v>
      </c>
      <c r="C164">
        <f t="shared" si="11"/>
        <v>1</v>
      </c>
      <c r="D164">
        <v>28</v>
      </c>
      <c r="E164">
        <v>18</v>
      </c>
      <c r="F164">
        <v>0</v>
      </c>
      <c r="G164">
        <v>6</v>
      </c>
      <c r="H164">
        <v>5</v>
      </c>
      <c r="I164">
        <v>0</v>
      </c>
      <c r="J164" s="1">
        <v>180</v>
      </c>
      <c r="K164">
        <v>92131</v>
      </c>
    </row>
    <row r="165" spans="1:11" x14ac:dyDescent="0.25">
      <c r="A165" t="s">
        <v>6</v>
      </c>
      <c r="B165">
        <f t="shared" si="12"/>
        <v>0</v>
      </c>
      <c r="C165">
        <f t="shared" si="11"/>
        <v>1</v>
      </c>
      <c r="D165">
        <v>28</v>
      </c>
      <c r="E165">
        <v>18</v>
      </c>
      <c r="F165">
        <v>1</v>
      </c>
      <c r="G165">
        <v>7</v>
      </c>
      <c r="H165">
        <v>5</v>
      </c>
      <c r="I165">
        <v>0</v>
      </c>
      <c r="J165" s="1">
        <v>180</v>
      </c>
      <c r="K165">
        <v>77191</v>
      </c>
    </row>
    <row r="166" spans="1:11" x14ac:dyDescent="0.25">
      <c r="A166" t="s">
        <v>6</v>
      </c>
      <c r="B166">
        <f t="shared" si="12"/>
        <v>0</v>
      </c>
      <c r="C166">
        <f t="shared" si="11"/>
        <v>1</v>
      </c>
      <c r="D166">
        <v>28</v>
      </c>
      <c r="E166">
        <v>18</v>
      </c>
      <c r="F166">
        <v>1</v>
      </c>
      <c r="G166">
        <v>6</v>
      </c>
      <c r="H166">
        <v>5</v>
      </c>
      <c r="I166">
        <v>1</v>
      </c>
      <c r="J166" s="1">
        <v>150</v>
      </c>
      <c r="K166">
        <v>88396</v>
      </c>
    </row>
    <row r="167" spans="1:11" x14ac:dyDescent="0.25">
      <c r="A167" t="s">
        <v>6</v>
      </c>
      <c r="B167">
        <f t="shared" si="12"/>
        <v>0</v>
      </c>
      <c r="C167">
        <f t="shared" si="11"/>
        <v>1</v>
      </c>
      <c r="D167">
        <v>29</v>
      </c>
      <c r="E167">
        <v>18</v>
      </c>
      <c r="F167">
        <v>1</v>
      </c>
      <c r="G167">
        <v>5</v>
      </c>
      <c r="H167">
        <v>5</v>
      </c>
      <c r="I167">
        <v>1</v>
      </c>
      <c r="J167" s="1">
        <v>180</v>
      </c>
      <c r="K167">
        <v>52290</v>
      </c>
    </row>
    <row r="168" spans="1:11" x14ac:dyDescent="0.25">
      <c r="A168" t="s">
        <v>6</v>
      </c>
      <c r="B168">
        <f t="shared" si="12"/>
        <v>0</v>
      </c>
      <c r="C168">
        <f t="shared" si="11"/>
        <v>1</v>
      </c>
      <c r="D168">
        <v>29</v>
      </c>
      <c r="E168">
        <v>14</v>
      </c>
      <c r="F168">
        <v>1</v>
      </c>
      <c r="G168">
        <v>7</v>
      </c>
      <c r="H168">
        <v>5</v>
      </c>
      <c r="I168">
        <v>0</v>
      </c>
      <c r="J168" s="1">
        <v>300</v>
      </c>
      <c r="K168">
        <v>85906</v>
      </c>
    </row>
    <row r="169" spans="1:11" x14ac:dyDescent="0.25">
      <c r="A169" t="s">
        <v>6</v>
      </c>
      <c r="B169">
        <f t="shared" si="12"/>
        <v>0</v>
      </c>
      <c r="C169">
        <f t="shared" si="11"/>
        <v>1</v>
      </c>
      <c r="D169">
        <v>30</v>
      </c>
      <c r="E169">
        <v>16</v>
      </c>
      <c r="F169">
        <v>0</v>
      </c>
      <c r="G169">
        <v>6</v>
      </c>
      <c r="H169">
        <v>5</v>
      </c>
      <c r="I169">
        <v>0</v>
      </c>
      <c r="J169" s="1">
        <v>280</v>
      </c>
      <c r="K169">
        <v>90886</v>
      </c>
    </row>
    <row r="170" spans="1:11" x14ac:dyDescent="0.25">
      <c r="A170" t="s">
        <v>6</v>
      </c>
      <c r="B170">
        <f t="shared" si="12"/>
        <v>0</v>
      </c>
      <c r="C170">
        <f t="shared" si="11"/>
        <v>1</v>
      </c>
      <c r="D170">
        <v>30</v>
      </c>
      <c r="E170">
        <v>18</v>
      </c>
      <c r="F170">
        <v>1</v>
      </c>
      <c r="G170">
        <v>5</v>
      </c>
      <c r="H170">
        <v>4</v>
      </c>
      <c r="I170">
        <v>0</v>
      </c>
      <c r="J170" s="1">
        <v>160</v>
      </c>
      <c r="K170">
        <v>103336</v>
      </c>
    </row>
    <row r="171" spans="1:11" x14ac:dyDescent="0.25">
      <c r="A171" t="s">
        <v>6</v>
      </c>
      <c r="B171">
        <f t="shared" si="12"/>
        <v>0</v>
      </c>
      <c r="C171">
        <f t="shared" si="11"/>
        <v>1</v>
      </c>
      <c r="D171">
        <v>30</v>
      </c>
      <c r="E171">
        <v>18</v>
      </c>
      <c r="F171">
        <v>1</v>
      </c>
      <c r="G171">
        <v>5</v>
      </c>
      <c r="H171">
        <v>5</v>
      </c>
      <c r="I171">
        <v>0</v>
      </c>
      <c r="J171" s="1">
        <v>150</v>
      </c>
      <c r="K171">
        <v>99601</v>
      </c>
    </row>
    <row r="172" spans="1:11" x14ac:dyDescent="0.25">
      <c r="A172" t="s">
        <v>6</v>
      </c>
      <c r="B172">
        <f t="shared" si="12"/>
        <v>0</v>
      </c>
      <c r="C172">
        <f t="shared" si="11"/>
        <v>1</v>
      </c>
      <c r="D172">
        <v>31</v>
      </c>
      <c r="E172">
        <v>16</v>
      </c>
      <c r="F172">
        <v>1</v>
      </c>
      <c r="G172">
        <v>6</v>
      </c>
      <c r="H172">
        <v>5</v>
      </c>
      <c r="I172">
        <v>0</v>
      </c>
      <c r="J172" s="1">
        <v>260</v>
      </c>
      <c r="K172">
        <v>89641</v>
      </c>
    </row>
    <row r="173" spans="1:11" x14ac:dyDescent="0.25">
      <c r="A173" t="s">
        <v>6</v>
      </c>
      <c r="B173">
        <f t="shared" si="12"/>
        <v>0</v>
      </c>
      <c r="C173">
        <f t="shared" si="11"/>
        <v>1</v>
      </c>
      <c r="D173">
        <v>33</v>
      </c>
      <c r="E173">
        <v>18</v>
      </c>
      <c r="F173">
        <v>0</v>
      </c>
      <c r="G173">
        <v>4</v>
      </c>
      <c r="H173">
        <v>5</v>
      </c>
      <c r="I173">
        <v>0</v>
      </c>
      <c r="J173" s="1">
        <v>200</v>
      </c>
      <c r="K173">
        <v>95866</v>
      </c>
    </row>
    <row r="174" spans="1:11" x14ac:dyDescent="0.25">
      <c r="A174" t="s">
        <v>6</v>
      </c>
      <c r="B174">
        <f t="shared" si="12"/>
        <v>0</v>
      </c>
      <c r="C174">
        <f t="shared" si="11"/>
        <v>1</v>
      </c>
      <c r="D174">
        <v>34</v>
      </c>
      <c r="E174">
        <v>16</v>
      </c>
      <c r="F174">
        <v>1</v>
      </c>
      <c r="G174">
        <v>5</v>
      </c>
      <c r="H174">
        <v>5</v>
      </c>
      <c r="I174">
        <v>1</v>
      </c>
      <c r="J174" s="1">
        <v>150</v>
      </c>
      <c r="K174">
        <v>92131</v>
      </c>
    </row>
    <row r="175" spans="1:11" x14ac:dyDescent="0.25">
      <c r="A175" t="s">
        <v>6</v>
      </c>
      <c r="B175">
        <f t="shared" si="12"/>
        <v>0</v>
      </c>
      <c r="C175">
        <f t="shared" si="11"/>
        <v>1</v>
      </c>
      <c r="D175">
        <v>35</v>
      </c>
      <c r="E175">
        <v>16</v>
      </c>
      <c r="F175">
        <v>1</v>
      </c>
      <c r="G175">
        <v>4</v>
      </c>
      <c r="H175">
        <v>5</v>
      </c>
      <c r="I175">
        <v>0</v>
      </c>
      <c r="J175" s="1">
        <v>360</v>
      </c>
      <c r="K175">
        <v>92131</v>
      </c>
    </row>
    <row r="176" spans="1:11" x14ac:dyDescent="0.25">
      <c r="A176" t="s">
        <v>6</v>
      </c>
      <c r="B176">
        <f t="shared" si="12"/>
        <v>0</v>
      </c>
      <c r="C176">
        <f t="shared" si="11"/>
        <v>1</v>
      </c>
      <c r="D176">
        <v>38</v>
      </c>
      <c r="E176">
        <v>18</v>
      </c>
      <c r="F176">
        <v>1</v>
      </c>
      <c r="G176">
        <v>5</v>
      </c>
      <c r="H176">
        <v>5</v>
      </c>
      <c r="I176">
        <v>0</v>
      </c>
      <c r="J176" s="1">
        <v>150</v>
      </c>
      <c r="K176">
        <v>104581</v>
      </c>
    </row>
    <row r="177" spans="1:11" x14ac:dyDescent="0.25">
      <c r="A177" t="s">
        <v>6</v>
      </c>
      <c r="B177">
        <f t="shared" si="12"/>
        <v>0</v>
      </c>
      <c r="C177">
        <f t="shared" si="11"/>
        <v>1</v>
      </c>
      <c r="D177">
        <v>40</v>
      </c>
      <c r="E177">
        <v>21</v>
      </c>
      <c r="F177">
        <v>1</v>
      </c>
      <c r="G177">
        <v>6</v>
      </c>
      <c r="H177">
        <v>5</v>
      </c>
      <c r="I177">
        <v>1</v>
      </c>
      <c r="J177" s="1">
        <v>200</v>
      </c>
      <c r="K177">
        <v>83416</v>
      </c>
    </row>
    <row r="178" spans="1:11" x14ac:dyDescent="0.25">
      <c r="A178" t="s">
        <v>6</v>
      </c>
      <c r="B178">
        <f t="shared" si="12"/>
        <v>0</v>
      </c>
      <c r="C178">
        <f t="shared" si="11"/>
        <v>1</v>
      </c>
      <c r="D178">
        <v>42</v>
      </c>
      <c r="E178">
        <v>18</v>
      </c>
      <c r="F178">
        <v>1</v>
      </c>
      <c r="G178">
        <v>5</v>
      </c>
      <c r="H178">
        <v>4</v>
      </c>
      <c r="I178">
        <v>1</v>
      </c>
      <c r="J178" s="1">
        <v>200</v>
      </c>
      <c r="K178">
        <v>89641</v>
      </c>
    </row>
    <row r="179" spans="1:11" x14ac:dyDescent="0.25">
      <c r="A179" t="s">
        <v>6</v>
      </c>
      <c r="B179">
        <f t="shared" si="12"/>
        <v>0</v>
      </c>
      <c r="C179">
        <f t="shared" si="11"/>
        <v>1</v>
      </c>
      <c r="D179">
        <v>45</v>
      </c>
      <c r="E179">
        <v>16</v>
      </c>
      <c r="F179">
        <v>1</v>
      </c>
      <c r="G179">
        <v>5</v>
      </c>
      <c r="H179">
        <v>5</v>
      </c>
      <c r="I179">
        <v>1</v>
      </c>
      <c r="J179" s="1">
        <v>160</v>
      </c>
      <c r="K179">
        <v>90886</v>
      </c>
    </row>
    <row r="180" spans="1:11" x14ac:dyDescent="0.25">
      <c r="A180" t="s">
        <v>6</v>
      </c>
      <c r="B180">
        <f t="shared" si="12"/>
        <v>0</v>
      </c>
      <c r="C180">
        <f t="shared" si="11"/>
        <v>1</v>
      </c>
      <c r="D180">
        <v>47</v>
      </c>
      <c r="E180">
        <v>18</v>
      </c>
      <c r="F180">
        <v>1</v>
      </c>
      <c r="G180">
        <v>4</v>
      </c>
      <c r="H180">
        <v>5</v>
      </c>
      <c r="I180">
        <v>0</v>
      </c>
      <c r="J180" s="1">
        <v>120</v>
      </c>
      <c r="K180">
        <v>104581</v>
      </c>
    </row>
    <row r="181" spans="1:11" x14ac:dyDescent="0.25">
      <c r="A181" s="2" t="s">
        <v>6</v>
      </c>
      <c r="B181">
        <f t="shared" si="12"/>
        <v>0</v>
      </c>
      <c r="C181">
        <f t="shared" si="11"/>
        <v>1</v>
      </c>
      <c r="D181" s="2">
        <v>48</v>
      </c>
      <c r="E181" s="2">
        <v>18</v>
      </c>
      <c r="F181">
        <v>1</v>
      </c>
      <c r="G181" s="2">
        <v>4</v>
      </c>
      <c r="H181" s="2">
        <v>5</v>
      </c>
      <c r="I181">
        <v>0</v>
      </c>
      <c r="J181" s="3">
        <v>180</v>
      </c>
      <c r="K181" s="2">
        <v>95508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Histograms</vt:lpstr>
      <vt:lpstr>Correlations</vt:lpstr>
      <vt:lpstr>Miles All Vars But 498</vt:lpstr>
      <vt:lpstr>Income All Vars But 498</vt:lpstr>
      <vt:lpstr>DATA Modified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Michael Miller</cp:lastModifiedBy>
  <dcterms:created xsi:type="dcterms:W3CDTF">2012-10-25T23:13:12Z</dcterms:created>
  <dcterms:modified xsi:type="dcterms:W3CDTF">2015-04-23T04:22:21Z</dcterms:modified>
</cp:coreProperties>
</file>