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890" activeTab="1"/>
  </bookViews>
  <sheets>
    <sheet name="ch4" sheetId="1" r:id="rId1"/>
    <sheet name="T, S, co2, ch4" sheetId="9" r:id="rId2"/>
    <sheet name="PO4" sheetId="4" r:id="rId3"/>
    <sheet name="NO3" sheetId="5" r:id="rId4"/>
    <sheet name="NH4" sheetId="6" r:id="rId5"/>
    <sheet name="Si" sheetId="7" r:id="rId6"/>
    <sheet name="dic" sheetId="2" r:id="rId7"/>
    <sheet name="S" sheetId="8" r:id="rId8"/>
    <sheet name="pH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2" i="9"/>
  <c r="F2" i="9" l="1"/>
  <c r="F7" i="9" l="1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G290" i="9" s="1"/>
  <c r="F291" i="9"/>
  <c r="F292" i="9"/>
  <c r="F293" i="9"/>
  <c r="G293" i="9" s="1"/>
  <c r="F294" i="9"/>
  <c r="G294" i="9" s="1"/>
  <c r="F295" i="9"/>
  <c r="F296" i="9"/>
  <c r="F297" i="9"/>
  <c r="G297" i="9" s="1"/>
  <c r="F298" i="9"/>
  <c r="G298" i="9" s="1"/>
  <c r="F299" i="9"/>
  <c r="F300" i="9"/>
  <c r="F301" i="9"/>
  <c r="G301" i="9" s="1"/>
  <c r="F302" i="9"/>
  <c r="G302" i="9" s="1"/>
  <c r="F303" i="9"/>
  <c r="F304" i="9"/>
  <c r="F305" i="9"/>
  <c r="G305" i="9" s="1"/>
  <c r="F306" i="9"/>
  <c r="F307" i="9"/>
  <c r="F308" i="9"/>
  <c r="F309" i="9"/>
  <c r="G309" i="9" s="1"/>
  <c r="F310" i="9"/>
  <c r="G310" i="9" s="1"/>
  <c r="F311" i="9"/>
  <c r="F312" i="9"/>
  <c r="F313" i="9"/>
  <c r="G313" i="9" s="1"/>
  <c r="F314" i="9"/>
  <c r="G314" i="9" s="1"/>
  <c r="F315" i="9"/>
  <c r="F316" i="9"/>
  <c r="F317" i="9"/>
  <c r="G317" i="9" s="1"/>
  <c r="F318" i="9"/>
  <c r="G318" i="9" s="1"/>
  <c r="F319" i="9"/>
  <c r="F320" i="9"/>
  <c r="F321" i="9"/>
  <c r="G321" i="9" s="1"/>
  <c r="F322" i="9"/>
  <c r="G322" i="9" s="1"/>
  <c r="N162" i="9" s="1"/>
  <c r="F323" i="9"/>
  <c r="F324" i="9"/>
  <c r="F325" i="9"/>
  <c r="G325" i="9" s="1"/>
  <c r="F326" i="9"/>
  <c r="G326" i="9" s="1"/>
  <c r="F327" i="9"/>
  <c r="F328" i="9"/>
  <c r="F329" i="9"/>
  <c r="G329" i="9" s="1"/>
  <c r="F330" i="9"/>
  <c r="G330" i="9" s="1"/>
  <c r="J330" i="9" s="1"/>
  <c r="F331" i="9"/>
  <c r="F332" i="9"/>
  <c r="F333" i="9"/>
  <c r="G333" i="9" s="1"/>
  <c r="F334" i="9"/>
  <c r="G334" i="9" s="1"/>
  <c r="F335" i="9"/>
  <c r="F336" i="9"/>
  <c r="F337" i="9"/>
  <c r="G337" i="9" s="1"/>
  <c r="F338" i="9"/>
  <c r="G338" i="9" s="1"/>
  <c r="F339" i="9"/>
  <c r="F340" i="9"/>
  <c r="F341" i="9"/>
  <c r="F342" i="9"/>
  <c r="G342" i="9" s="1"/>
  <c r="F343" i="9"/>
  <c r="F344" i="9"/>
  <c r="F345" i="9"/>
  <c r="G345" i="9" s="1"/>
  <c r="F346" i="9"/>
  <c r="G346" i="9" s="1"/>
  <c r="F347" i="9"/>
  <c r="F348" i="9"/>
  <c r="F349" i="9"/>
  <c r="G349" i="9" s="1"/>
  <c r="F350" i="9"/>
  <c r="G350" i="9" s="1"/>
  <c r="F351" i="9"/>
  <c r="F352" i="9"/>
  <c r="F353" i="9"/>
  <c r="G353" i="9" s="1"/>
  <c r="F354" i="9"/>
  <c r="G354" i="9" s="1"/>
  <c r="J354" i="9" s="1"/>
  <c r="F355" i="9"/>
  <c r="F356" i="9"/>
  <c r="F357" i="9"/>
  <c r="G357" i="9" s="1"/>
  <c r="F358" i="9"/>
  <c r="G358" i="9" s="1"/>
  <c r="F359" i="9"/>
  <c r="F360" i="9"/>
  <c r="F361" i="9"/>
  <c r="F362" i="9"/>
  <c r="G362" i="9" s="1"/>
  <c r="N182" i="9" s="1"/>
  <c r="F363" i="9"/>
  <c r="F364" i="9"/>
  <c r="F365" i="9"/>
  <c r="G365" i="9" s="1"/>
  <c r="F366" i="9"/>
  <c r="G366" i="9" s="1"/>
  <c r="F367" i="9"/>
  <c r="F368" i="9"/>
  <c r="F369" i="9"/>
  <c r="G369" i="9" s="1"/>
  <c r="F370" i="9"/>
  <c r="G370" i="9" s="1"/>
  <c r="F371" i="9"/>
  <c r="F372" i="9"/>
  <c r="F373" i="9"/>
  <c r="G373" i="9" s="1"/>
  <c r="F374" i="9"/>
  <c r="G374" i="9" s="1"/>
  <c r="F375" i="9"/>
  <c r="F376" i="9"/>
  <c r="F377" i="9"/>
  <c r="G377" i="9" s="1"/>
  <c r="F378" i="9"/>
  <c r="G378" i="9" s="1"/>
  <c r="F379" i="9"/>
  <c r="F380" i="9"/>
  <c r="F381" i="9"/>
  <c r="G381" i="9" s="1"/>
  <c r="F382" i="9"/>
  <c r="G382" i="9" s="1"/>
  <c r="F383" i="9"/>
  <c r="F384" i="9"/>
  <c r="F385" i="9"/>
  <c r="G385" i="9" s="1"/>
  <c r="F386" i="9"/>
  <c r="G386" i="9" s="1"/>
  <c r="F387" i="9"/>
  <c r="F388" i="9"/>
  <c r="F389" i="9"/>
  <c r="G389" i="9" s="1"/>
  <c r="F390" i="9"/>
  <c r="G390" i="9" s="1"/>
  <c r="F391" i="9"/>
  <c r="F392" i="9"/>
  <c r="F393" i="9"/>
  <c r="G393" i="9" s="1"/>
  <c r="F394" i="9"/>
  <c r="G394" i="9" s="1"/>
  <c r="F395" i="9"/>
  <c r="F396" i="9"/>
  <c r="F397" i="9"/>
  <c r="G397" i="9" s="1"/>
  <c r="F398" i="9"/>
  <c r="G398" i="9" s="1"/>
  <c r="J398" i="9" s="1"/>
  <c r="F399" i="9"/>
  <c r="F400" i="9"/>
  <c r="F401" i="9"/>
  <c r="G401" i="9" s="1"/>
  <c r="F402" i="9"/>
  <c r="G402" i="9" s="1"/>
  <c r="F403" i="9"/>
  <c r="F404" i="9"/>
  <c r="F405" i="9"/>
  <c r="G405" i="9" s="1"/>
  <c r="F406" i="9"/>
  <c r="G406" i="9" s="1"/>
  <c r="F407" i="9"/>
  <c r="F408" i="9"/>
  <c r="F409" i="9"/>
  <c r="G409" i="9" s="1"/>
  <c r="F410" i="9"/>
  <c r="G410" i="9" s="1"/>
  <c r="F411" i="9"/>
  <c r="F412" i="9"/>
  <c r="F413" i="9"/>
  <c r="G413" i="9" s="1"/>
  <c r="F414" i="9"/>
  <c r="G414" i="9" s="1"/>
  <c r="F415" i="9"/>
  <c r="F416" i="9"/>
  <c r="F417" i="9"/>
  <c r="G417" i="9" s="1"/>
  <c r="F418" i="9"/>
  <c r="G418" i="9" s="1"/>
  <c r="N210" i="9" s="1"/>
  <c r="F419" i="9"/>
  <c r="F420" i="9"/>
  <c r="F421" i="9"/>
  <c r="G421" i="9" s="1"/>
  <c r="F422" i="9"/>
  <c r="G422" i="9" s="1"/>
  <c r="F423" i="9"/>
  <c r="F424" i="9"/>
  <c r="F425" i="9"/>
  <c r="G425" i="9" s="1"/>
  <c r="F426" i="9"/>
  <c r="G426" i="9" s="1"/>
  <c r="F427" i="9"/>
  <c r="F428" i="9"/>
  <c r="F429" i="9"/>
  <c r="G429" i="9" s="1"/>
  <c r="F430" i="9"/>
  <c r="G430" i="9" s="1"/>
  <c r="N216" i="9" s="1"/>
  <c r="F431" i="9"/>
  <c r="F432" i="9"/>
  <c r="F433" i="9"/>
  <c r="G433" i="9" s="1"/>
  <c r="F434" i="9"/>
  <c r="G434" i="9" s="1"/>
  <c r="F435" i="9"/>
  <c r="F436" i="9"/>
  <c r="F437" i="9"/>
  <c r="G437" i="9" s="1"/>
  <c r="F438" i="9"/>
  <c r="G438" i="9" s="1"/>
  <c r="F439" i="9"/>
  <c r="F440" i="9"/>
  <c r="F441" i="9"/>
  <c r="G441" i="9" s="1"/>
  <c r="F442" i="9"/>
  <c r="G442" i="9" s="1"/>
  <c r="F443" i="9"/>
  <c r="F444" i="9"/>
  <c r="F445" i="9"/>
  <c r="G445" i="9" s="1"/>
  <c r="F446" i="9"/>
  <c r="G446" i="9" s="1"/>
  <c r="F447" i="9"/>
  <c r="F448" i="9"/>
  <c r="F449" i="9"/>
  <c r="G449" i="9" s="1"/>
  <c r="F450" i="9"/>
  <c r="G450" i="9" s="1"/>
  <c r="N226" i="9" s="1"/>
  <c r="F451" i="9"/>
  <c r="F452" i="9"/>
  <c r="F453" i="9"/>
  <c r="G453" i="9" s="1"/>
  <c r="F454" i="9"/>
  <c r="G454" i="9" s="1"/>
  <c r="F455" i="9"/>
  <c r="F456" i="9"/>
  <c r="F457" i="9"/>
  <c r="G457" i="9" s="1"/>
  <c r="F458" i="9"/>
  <c r="G458" i="9" s="1"/>
  <c r="F459" i="9"/>
  <c r="F460" i="9"/>
  <c r="F461" i="9"/>
  <c r="G461" i="9" s="1"/>
  <c r="F462" i="9"/>
  <c r="G462" i="9" s="1"/>
  <c r="N232" i="9" s="1"/>
  <c r="F463" i="9"/>
  <c r="F464" i="9"/>
  <c r="F465" i="9"/>
  <c r="G465" i="9" s="1"/>
  <c r="F466" i="9"/>
  <c r="G466" i="9" s="1"/>
  <c r="F467" i="9"/>
  <c r="F468" i="9"/>
  <c r="F469" i="9"/>
  <c r="G469" i="9" s="1"/>
  <c r="F470" i="9"/>
  <c r="G470" i="9" s="1"/>
  <c r="F471" i="9"/>
  <c r="F472" i="9"/>
  <c r="F473" i="9"/>
  <c r="G473" i="9" s="1"/>
  <c r="F474" i="9"/>
  <c r="G474" i="9" s="1"/>
  <c r="F475" i="9"/>
  <c r="F476" i="9"/>
  <c r="F477" i="9"/>
  <c r="G477" i="9" s="1"/>
  <c r="F478" i="9"/>
  <c r="G478" i="9" s="1"/>
  <c r="F479" i="9"/>
  <c r="F480" i="9"/>
  <c r="F481" i="9"/>
  <c r="G481" i="9" s="1"/>
  <c r="F482" i="9"/>
  <c r="G482" i="9" s="1"/>
  <c r="N242" i="9" s="1"/>
  <c r="F483" i="9"/>
  <c r="F484" i="9"/>
  <c r="F485" i="9"/>
  <c r="G485" i="9" s="1"/>
  <c r="F486" i="9"/>
  <c r="G486" i="9" s="1"/>
  <c r="F487" i="9"/>
  <c r="F488" i="9"/>
  <c r="F489" i="9"/>
  <c r="G489" i="9" s="1"/>
  <c r="F490" i="9"/>
  <c r="G490" i="9" s="1"/>
  <c r="F491" i="9"/>
  <c r="F492" i="9"/>
  <c r="F493" i="9"/>
  <c r="G493" i="9" s="1"/>
  <c r="F494" i="9"/>
  <c r="G494" i="9" s="1"/>
  <c r="N248" i="9" s="1"/>
  <c r="F495" i="9"/>
  <c r="F496" i="9"/>
  <c r="F497" i="9"/>
  <c r="G497" i="9" s="1"/>
  <c r="F498" i="9"/>
  <c r="G498" i="9" s="1"/>
  <c r="F499" i="9"/>
  <c r="F500" i="9"/>
  <c r="F501" i="9"/>
  <c r="G501" i="9" s="1"/>
  <c r="F502" i="9"/>
  <c r="G502" i="9" s="1"/>
  <c r="F503" i="9"/>
  <c r="F504" i="9"/>
  <c r="F505" i="9"/>
  <c r="G505" i="9" s="1"/>
  <c r="F506" i="9"/>
  <c r="G506" i="9" s="1"/>
  <c r="F507" i="9"/>
  <c r="F508" i="9"/>
  <c r="F509" i="9"/>
  <c r="F510" i="9"/>
  <c r="G510" i="9" s="1"/>
  <c r="F511" i="9"/>
  <c r="F512" i="9"/>
  <c r="F513" i="9"/>
  <c r="G513" i="9" s="1"/>
  <c r="F514" i="9"/>
  <c r="G514" i="9" s="1"/>
  <c r="N258" i="9" s="1"/>
  <c r="F515" i="9"/>
  <c r="F516" i="9"/>
  <c r="F517" i="9"/>
  <c r="G517" i="9" s="1"/>
  <c r="F518" i="9"/>
  <c r="G518" i="9" s="1"/>
  <c r="F519" i="9"/>
  <c r="F520" i="9"/>
  <c r="F521" i="9"/>
  <c r="F522" i="9"/>
  <c r="G522" i="9" s="1"/>
  <c r="F523" i="9"/>
  <c r="F524" i="9"/>
  <c r="F525" i="9"/>
  <c r="F526" i="9"/>
  <c r="G526" i="9" s="1"/>
  <c r="F527" i="9"/>
  <c r="F528" i="9"/>
  <c r="F529" i="9"/>
  <c r="G529" i="9" s="1"/>
  <c r="F530" i="9"/>
  <c r="G530" i="9" s="1"/>
  <c r="F531" i="9"/>
  <c r="F532" i="9"/>
  <c r="F533" i="9"/>
  <c r="G533" i="9" s="1"/>
  <c r="F534" i="9"/>
  <c r="G534" i="9" s="1"/>
  <c r="F535" i="9"/>
  <c r="F536" i="9"/>
  <c r="F537" i="9"/>
  <c r="G537" i="9" s="1"/>
  <c r="F538" i="9"/>
  <c r="G538" i="9" s="1"/>
  <c r="F539" i="9"/>
  <c r="F540" i="9"/>
  <c r="F541" i="9"/>
  <c r="G541" i="9" s="1"/>
  <c r="F542" i="9"/>
  <c r="G542" i="9" s="1"/>
  <c r="F543" i="9"/>
  <c r="F544" i="9"/>
  <c r="F545" i="9"/>
  <c r="G545" i="9" s="1"/>
  <c r="F546" i="9"/>
  <c r="G546" i="9" s="1"/>
  <c r="N274" i="9" s="1"/>
  <c r="F547" i="9"/>
  <c r="F548" i="9"/>
  <c r="F549" i="9"/>
  <c r="G549" i="9" s="1"/>
  <c r="F550" i="9"/>
  <c r="G550" i="9" s="1"/>
  <c r="F551" i="9"/>
  <c r="F552" i="9"/>
  <c r="F553" i="9"/>
  <c r="G553" i="9" s="1"/>
  <c r="F554" i="9"/>
  <c r="G554" i="9" s="1"/>
  <c r="J554" i="9" s="1"/>
  <c r="F555" i="9"/>
  <c r="F556" i="9"/>
  <c r="F557" i="9"/>
  <c r="G557" i="9" s="1"/>
  <c r="F558" i="9"/>
  <c r="G558" i="9" s="1"/>
  <c r="F559" i="9"/>
  <c r="F560" i="9"/>
  <c r="F561" i="9"/>
  <c r="G561" i="9" s="1"/>
  <c r="F562" i="9"/>
  <c r="G562" i="9" s="1"/>
  <c r="F563" i="9"/>
  <c r="F564" i="9"/>
  <c r="F565" i="9"/>
  <c r="G565" i="9" s="1"/>
  <c r="F566" i="9"/>
  <c r="G566" i="9" s="1"/>
  <c r="F567" i="9"/>
  <c r="F568" i="9"/>
  <c r="F569" i="9"/>
  <c r="G569" i="9" s="1"/>
  <c r="F570" i="9"/>
  <c r="G570" i="9" s="1"/>
  <c r="F571" i="9"/>
  <c r="F572" i="9"/>
  <c r="F573" i="9"/>
  <c r="G573" i="9" s="1"/>
  <c r="F574" i="9"/>
  <c r="G574" i="9" s="1"/>
  <c r="F575" i="9"/>
  <c r="F576" i="9"/>
  <c r="F577" i="9"/>
  <c r="G577" i="9" s="1"/>
  <c r="F578" i="9"/>
  <c r="G578" i="9" s="1"/>
  <c r="N290" i="9" s="1"/>
  <c r="F579" i="9"/>
  <c r="F580" i="9"/>
  <c r="F581" i="9"/>
  <c r="F582" i="9"/>
  <c r="G582" i="9" s="1"/>
  <c r="F583" i="9"/>
  <c r="F584" i="9"/>
  <c r="F585" i="9"/>
  <c r="G585" i="9" s="1"/>
  <c r="F586" i="9"/>
  <c r="G586" i="9" s="1"/>
  <c r="F587" i="9"/>
  <c r="F588" i="9"/>
  <c r="F589" i="9"/>
  <c r="G589" i="9" s="1"/>
  <c r="F590" i="9"/>
  <c r="G590" i="9" s="1"/>
  <c r="F591" i="9"/>
  <c r="F592" i="9"/>
  <c r="F593" i="9"/>
  <c r="G593" i="9" s="1"/>
  <c r="F594" i="9"/>
  <c r="G594" i="9" s="1"/>
  <c r="J594" i="9" s="1"/>
  <c r="F595" i="9"/>
  <c r="F596" i="9"/>
  <c r="F597" i="9"/>
  <c r="G597" i="9" s="1"/>
  <c r="F598" i="9"/>
  <c r="G598" i="9" s="1"/>
  <c r="F599" i="9"/>
  <c r="F600" i="9"/>
  <c r="F601" i="9"/>
  <c r="G601" i="9" s="1"/>
  <c r="F602" i="9"/>
  <c r="G602" i="9" s="1"/>
  <c r="F603" i="9"/>
  <c r="F604" i="9"/>
  <c r="F605" i="9"/>
  <c r="F606" i="9"/>
  <c r="G606" i="9" s="1"/>
  <c r="F607" i="9"/>
  <c r="F608" i="9"/>
  <c r="F609" i="9"/>
  <c r="F610" i="9"/>
  <c r="G610" i="9" s="1"/>
  <c r="F611" i="9"/>
  <c r="F612" i="9"/>
  <c r="F613" i="9"/>
  <c r="F614" i="9"/>
  <c r="G614" i="9" s="1"/>
  <c r="F615" i="9"/>
  <c r="F616" i="9"/>
  <c r="F617" i="9"/>
  <c r="F618" i="9"/>
  <c r="G618" i="9" s="1"/>
  <c r="F619" i="9"/>
  <c r="F620" i="9"/>
  <c r="F621" i="9"/>
  <c r="F622" i="9"/>
  <c r="G622" i="9" s="1"/>
  <c r="F623" i="9"/>
  <c r="F624" i="9"/>
  <c r="F625" i="9"/>
  <c r="G625" i="9" s="1"/>
  <c r="F626" i="9"/>
  <c r="G626" i="9" s="1"/>
  <c r="F627" i="9"/>
  <c r="F628" i="9"/>
  <c r="F629" i="9"/>
  <c r="G629" i="9" s="1"/>
  <c r="F630" i="9"/>
  <c r="G630" i="9" s="1"/>
  <c r="F631" i="9"/>
  <c r="F632" i="9"/>
  <c r="F633" i="9"/>
  <c r="G633" i="9" s="1"/>
  <c r="F634" i="9"/>
  <c r="G634" i="9" s="1"/>
  <c r="J634" i="9" s="1"/>
  <c r="F635" i="9"/>
  <c r="F636" i="9"/>
  <c r="F637" i="9"/>
  <c r="G637" i="9" s="1"/>
  <c r="F638" i="9"/>
  <c r="G638" i="9" s="1"/>
  <c r="F639" i="9"/>
  <c r="F640" i="9"/>
  <c r="F641" i="9"/>
  <c r="G641" i="9" s="1"/>
  <c r="F642" i="9"/>
  <c r="G642" i="9" s="1"/>
  <c r="N322" i="9" s="1"/>
  <c r="F643" i="9"/>
  <c r="F644" i="9"/>
  <c r="F645" i="9"/>
  <c r="G645" i="9" s="1"/>
  <c r="F646" i="9"/>
  <c r="G646" i="9" s="1"/>
  <c r="F647" i="9"/>
  <c r="F648" i="9"/>
  <c r="F649" i="9"/>
  <c r="G649" i="9" s="1"/>
  <c r="F650" i="9"/>
  <c r="G650" i="9" s="1"/>
  <c r="F651" i="9"/>
  <c r="F652" i="9"/>
  <c r="F653" i="9"/>
  <c r="G653" i="9" s="1"/>
  <c r="F654" i="9"/>
  <c r="G654" i="9" s="1"/>
  <c r="F655" i="9"/>
  <c r="F656" i="9"/>
  <c r="F657" i="9"/>
  <c r="F658" i="9"/>
  <c r="G658" i="9" s="1"/>
  <c r="F659" i="9"/>
  <c r="F660" i="9"/>
  <c r="F661" i="9"/>
  <c r="G661" i="9" s="1"/>
  <c r="F662" i="9"/>
  <c r="G662" i="9" s="1"/>
  <c r="F663" i="9"/>
  <c r="F664" i="9"/>
  <c r="F665" i="9"/>
  <c r="G665" i="9" s="1"/>
  <c r="F666" i="9"/>
  <c r="G666" i="9" s="1"/>
  <c r="F667" i="9"/>
  <c r="F668" i="9"/>
  <c r="F669" i="9"/>
  <c r="G669" i="9" s="1"/>
  <c r="F670" i="9"/>
  <c r="G670" i="9" s="1"/>
  <c r="F671" i="9"/>
  <c r="F672" i="9"/>
  <c r="F673" i="9"/>
  <c r="G673" i="9" s="1"/>
  <c r="F674" i="9"/>
  <c r="G674" i="9" s="1"/>
  <c r="N338" i="9" s="1"/>
  <c r="F675" i="9"/>
  <c r="F676" i="9"/>
  <c r="F677" i="9"/>
  <c r="G677" i="9" s="1"/>
  <c r="F678" i="9"/>
  <c r="G678" i="9" s="1"/>
  <c r="F679" i="9"/>
  <c r="F680" i="9"/>
  <c r="F681" i="9"/>
  <c r="G681" i="9" s="1"/>
  <c r="F682" i="9"/>
  <c r="G682" i="9" s="1"/>
  <c r="F683" i="9"/>
  <c r="F684" i="9"/>
  <c r="F685" i="9"/>
  <c r="F686" i="9"/>
  <c r="G686" i="9" s="1"/>
  <c r="F687" i="9"/>
  <c r="F688" i="9"/>
  <c r="F689" i="9"/>
  <c r="G689" i="9" s="1"/>
  <c r="F690" i="9"/>
  <c r="G690" i="9" s="1"/>
  <c r="F691" i="9"/>
  <c r="F692" i="9"/>
  <c r="F693" i="9"/>
  <c r="G693" i="9" s="1"/>
  <c r="F694" i="9"/>
  <c r="G694" i="9" s="1"/>
  <c r="F695" i="9"/>
  <c r="F696" i="9"/>
  <c r="F697" i="9"/>
  <c r="G697" i="9" s="1"/>
  <c r="F698" i="9"/>
  <c r="G698" i="9" s="1"/>
  <c r="F699" i="9"/>
  <c r="F700" i="9"/>
  <c r="F701" i="9"/>
  <c r="G701" i="9" s="1"/>
  <c r="F702" i="9"/>
  <c r="G702" i="9" s="1"/>
  <c r="F703" i="9"/>
  <c r="F704" i="9"/>
  <c r="F705" i="9"/>
  <c r="G705" i="9" s="1"/>
  <c r="F706" i="9"/>
  <c r="G706" i="9" s="1"/>
  <c r="N354" i="9" s="1"/>
  <c r="F707" i="9"/>
  <c r="F708" i="9"/>
  <c r="F709" i="9"/>
  <c r="F710" i="9"/>
  <c r="G710" i="9" s="1"/>
  <c r="F711" i="9"/>
  <c r="F712" i="9"/>
  <c r="F713" i="9"/>
  <c r="F714" i="9"/>
  <c r="G714" i="9" s="1"/>
  <c r="F715" i="9"/>
  <c r="F716" i="9"/>
  <c r="F717" i="9"/>
  <c r="G717" i="9" s="1"/>
  <c r="F718" i="9"/>
  <c r="G718" i="9" s="1"/>
  <c r="F719" i="9"/>
  <c r="F720" i="9"/>
  <c r="F721" i="9"/>
  <c r="G721" i="9" s="1"/>
  <c r="F722" i="9"/>
  <c r="G722" i="9" s="1"/>
  <c r="F723" i="9"/>
  <c r="F724" i="9"/>
  <c r="F725" i="9"/>
  <c r="G725" i="9" s="1"/>
  <c r="F726" i="9"/>
  <c r="G726" i="9" s="1"/>
  <c r="F727" i="9"/>
  <c r="F728" i="9"/>
  <c r="F729" i="9"/>
  <c r="G729" i="9" s="1"/>
  <c r="F730" i="9"/>
  <c r="G730" i="9" s="1"/>
  <c r="F731" i="9"/>
  <c r="F732" i="9"/>
  <c r="F733" i="9"/>
  <c r="G733" i="9" s="1"/>
  <c r="F734" i="9"/>
  <c r="G734" i="9" s="1"/>
  <c r="F735" i="9"/>
  <c r="F736" i="9"/>
  <c r="F737" i="9"/>
  <c r="G737" i="9" s="1"/>
  <c r="F738" i="9"/>
  <c r="G738" i="9" s="1"/>
  <c r="N370" i="9" s="1"/>
  <c r="F739" i="9"/>
  <c r="F740" i="9"/>
  <c r="F741" i="9"/>
  <c r="G741" i="9" s="1"/>
  <c r="F742" i="9"/>
  <c r="G742" i="9" s="1"/>
  <c r="F743" i="9"/>
  <c r="F744" i="9"/>
  <c r="F745" i="9"/>
  <c r="G745" i="9" s="1"/>
  <c r="F746" i="9"/>
  <c r="G746" i="9" s="1"/>
  <c r="F747" i="9"/>
  <c r="F748" i="9"/>
  <c r="F749" i="9"/>
  <c r="G749" i="9" s="1"/>
  <c r="F750" i="9"/>
  <c r="G750" i="9" s="1"/>
  <c r="F751" i="9"/>
  <c r="F752" i="9"/>
  <c r="F753" i="9"/>
  <c r="G753" i="9" s="1"/>
  <c r="F754" i="9"/>
  <c r="G754" i="9" s="1"/>
  <c r="F755" i="9"/>
  <c r="F756" i="9"/>
  <c r="F757" i="9"/>
  <c r="G757" i="9" s="1"/>
  <c r="F758" i="9"/>
  <c r="G758" i="9" s="1"/>
  <c r="F759" i="9"/>
  <c r="F760" i="9"/>
  <c r="F761" i="9"/>
  <c r="G761" i="9" s="1"/>
  <c r="F762" i="9"/>
  <c r="G762" i="9" s="1"/>
  <c r="J762" i="9" s="1"/>
  <c r="F763" i="9"/>
  <c r="F764" i="9"/>
  <c r="F765" i="9"/>
  <c r="G765" i="9" s="1"/>
  <c r="F766" i="9"/>
  <c r="G766" i="9" s="1"/>
  <c r="F767" i="9"/>
  <c r="F768" i="9"/>
  <c r="F769" i="9"/>
  <c r="G769" i="9" s="1"/>
  <c r="F770" i="9"/>
  <c r="G770" i="9" s="1"/>
  <c r="N386" i="9" s="1"/>
  <c r="F771" i="9"/>
  <c r="F772" i="9"/>
  <c r="F773" i="9"/>
  <c r="G773" i="9" s="1"/>
  <c r="F774" i="9"/>
  <c r="F775" i="9"/>
  <c r="F776" i="9"/>
  <c r="F777" i="9"/>
  <c r="G777" i="9" s="1"/>
  <c r="F778" i="9"/>
  <c r="G778" i="9" s="1"/>
  <c r="F779" i="9"/>
  <c r="F780" i="9"/>
  <c r="F781" i="9"/>
  <c r="G781" i="9" s="1"/>
  <c r="F782" i="9"/>
  <c r="G782" i="9" s="1"/>
  <c r="F783" i="9"/>
  <c r="F784" i="9"/>
  <c r="F785" i="9"/>
  <c r="G785" i="9" s="1"/>
  <c r="F786" i="9"/>
  <c r="G786" i="9" s="1"/>
  <c r="F787" i="9"/>
  <c r="F788" i="9"/>
  <c r="F789" i="9"/>
  <c r="G789" i="9" s="1"/>
  <c r="F790" i="9"/>
  <c r="G790" i="9" s="1"/>
  <c r="F791" i="9"/>
  <c r="F792" i="9"/>
  <c r="F793" i="9"/>
  <c r="G793" i="9" s="1"/>
  <c r="F794" i="9"/>
  <c r="G794" i="9" s="1"/>
  <c r="F795" i="9"/>
  <c r="F796" i="9"/>
  <c r="F797" i="9"/>
  <c r="G797" i="9" s="1"/>
  <c r="F798" i="9"/>
  <c r="G798" i="9" s="1"/>
  <c r="F799" i="9"/>
  <c r="F800" i="9"/>
  <c r="F801" i="9"/>
  <c r="G801" i="9" s="1"/>
  <c r="F802" i="9"/>
  <c r="G802" i="9" s="1"/>
  <c r="N402" i="9" s="1"/>
  <c r="F803" i="9"/>
  <c r="F804" i="9"/>
  <c r="F805" i="9"/>
  <c r="G805" i="9" s="1"/>
  <c r="F806" i="9"/>
  <c r="G806" i="9" s="1"/>
  <c r="F807" i="9"/>
  <c r="G807" i="9" s="1"/>
  <c r="F808" i="9"/>
  <c r="F809" i="9"/>
  <c r="G809" i="9" s="1"/>
  <c r="F810" i="9"/>
  <c r="G810" i="9" s="1"/>
  <c r="F811" i="9"/>
  <c r="G811" i="9" s="1"/>
  <c r="F812" i="9"/>
  <c r="F813" i="9"/>
  <c r="F814" i="9"/>
  <c r="G814" i="9" s="1"/>
  <c r="F815" i="9"/>
  <c r="F816" i="9"/>
  <c r="F817" i="9"/>
  <c r="F818" i="9"/>
  <c r="G818" i="9" s="1"/>
  <c r="F819" i="9"/>
  <c r="F820" i="9"/>
  <c r="F821" i="9"/>
  <c r="G821" i="9" s="1"/>
  <c r="F822" i="9"/>
  <c r="G822" i="9" s="1"/>
  <c r="F823" i="9"/>
  <c r="F824" i="9"/>
  <c r="F825" i="9"/>
  <c r="G825" i="9" s="1"/>
  <c r="F826" i="9"/>
  <c r="G826" i="9" s="1"/>
  <c r="F827" i="9"/>
  <c r="F828" i="9"/>
  <c r="F829" i="9"/>
  <c r="G829" i="9" s="1"/>
  <c r="F830" i="9"/>
  <c r="G830" i="9" s="1"/>
  <c r="F831" i="9"/>
  <c r="F832" i="9"/>
  <c r="F833" i="9"/>
  <c r="G833" i="9" s="1"/>
  <c r="F834" i="9"/>
  <c r="G834" i="9" s="1"/>
  <c r="F835" i="9"/>
  <c r="F836" i="9"/>
  <c r="F837" i="9"/>
  <c r="G837" i="9" s="1"/>
  <c r="F838" i="9"/>
  <c r="G838" i="9" s="1"/>
  <c r="F839" i="9"/>
  <c r="F840" i="9"/>
  <c r="F841" i="9"/>
  <c r="G841" i="9" s="1"/>
  <c r="F842" i="9"/>
  <c r="G842" i="9" s="1"/>
  <c r="N422" i="9" s="1"/>
  <c r="F843" i="9"/>
  <c r="G843" i="9" s="1"/>
  <c r="F844" i="9"/>
  <c r="F845" i="9"/>
  <c r="G845" i="9" s="1"/>
  <c r="F846" i="9"/>
  <c r="G846" i="9" s="1"/>
  <c r="F847" i="9"/>
  <c r="G847" i="9" s="1"/>
  <c r="F848" i="9"/>
  <c r="F849" i="9"/>
  <c r="G849" i="9" s="1"/>
  <c r="F850" i="9"/>
  <c r="G850" i="9" s="1"/>
  <c r="F851" i="9"/>
  <c r="F852" i="9"/>
  <c r="F853" i="9"/>
  <c r="F854" i="9"/>
  <c r="G854" i="9" s="1"/>
  <c r="N428" i="9" s="1"/>
  <c r="F855" i="9"/>
  <c r="F856" i="9"/>
  <c r="F857" i="9"/>
  <c r="G857" i="9" s="1"/>
  <c r="F858" i="9"/>
  <c r="G858" i="9" s="1"/>
  <c r="F859" i="9"/>
  <c r="F860" i="9"/>
  <c r="F861" i="9"/>
  <c r="G861" i="9" s="1"/>
  <c r="F862" i="9"/>
  <c r="G862" i="9" s="1"/>
  <c r="N432" i="9" s="1"/>
  <c r="F863" i="9"/>
  <c r="F864" i="9"/>
  <c r="F865" i="9"/>
  <c r="F866" i="9"/>
  <c r="G866" i="9" s="1"/>
  <c r="F867" i="9"/>
  <c r="F868" i="9"/>
  <c r="F869" i="9"/>
  <c r="F870" i="9"/>
  <c r="G870" i="9" s="1"/>
  <c r="N436" i="9" s="1"/>
  <c r="F871" i="9"/>
  <c r="F872" i="9"/>
  <c r="F873" i="9"/>
  <c r="F874" i="9"/>
  <c r="G874" i="9" s="1"/>
  <c r="F875" i="9"/>
  <c r="G875" i="9" s="1"/>
  <c r="F876" i="9"/>
  <c r="F877" i="9"/>
  <c r="G877" i="9" s="1"/>
  <c r="F878" i="9"/>
  <c r="G878" i="9" s="1"/>
  <c r="N440" i="9" s="1"/>
  <c r="F879" i="9"/>
  <c r="G879" i="9" s="1"/>
  <c r="F880" i="9"/>
  <c r="F881" i="9"/>
  <c r="G881" i="9" s="1"/>
  <c r="F882" i="9"/>
  <c r="G882" i="9" s="1"/>
  <c r="N442" i="9" s="1"/>
  <c r="F883" i="9"/>
  <c r="F884" i="9"/>
  <c r="F885" i="9"/>
  <c r="G885" i="9" s="1"/>
  <c r="F886" i="9"/>
  <c r="G886" i="9" s="1"/>
  <c r="F887" i="9"/>
  <c r="F888" i="9"/>
  <c r="F889" i="9"/>
  <c r="G889" i="9" s="1"/>
  <c r="F890" i="9"/>
  <c r="G890" i="9" s="1"/>
  <c r="N446" i="9" s="1"/>
  <c r="F891" i="9"/>
  <c r="F892" i="9"/>
  <c r="F893" i="9"/>
  <c r="G893" i="9" s="1"/>
  <c r="F894" i="9"/>
  <c r="G894" i="9" s="1"/>
  <c r="F895" i="9"/>
  <c r="F896" i="9"/>
  <c r="F897" i="9"/>
  <c r="F898" i="9"/>
  <c r="G898" i="9" s="1"/>
  <c r="F899" i="9"/>
  <c r="F900" i="9"/>
  <c r="F901" i="9"/>
  <c r="F902" i="9"/>
  <c r="G902" i="9" s="1"/>
  <c r="F903" i="9"/>
  <c r="F904" i="9"/>
  <c r="F905" i="9"/>
  <c r="G905" i="9" s="1"/>
  <c r="F906" i="9"/>
  <c r="G906" i="9" s="1"/>
  <c r="F907" i="9"/>
  <c r="G907" i="9" s="1"/>
  <c r="F908" i="9"/>
  <c r="F909" i="9"/>
  <c r="F910" i="9"/>
  <c r="G910" i="9" s="1"/>
  <c r="N456" i="9" s="1"/>
  <c r="F911" i="9"/>
  <c r="G911" i="9" s="1"/>
  <c r="F912" i="9"/>
  <c r="F913" i="9"/>
  <c r="F914" i="9"/>
  <c r="G914" i="9" s="1"/>
  <c r="F915" i="9"/>
  <c r="F916" i="9"/>
  <c r="F917" i="9"/>
  <c r="G917" i="9" s="1"/>
  <c r="F918" i="9"/>
  <c r="G918" i="9" s="1"/>
  <c r="N460" i="9" s="1"/>
  <c r="F919" i="9"/>
  <c r="F920" i="9"/>
  <c r="F921" i="9"/>
  <c r="G921" i="9" s="1"/>
  <c r="F922" i="9"/>
  <c r="G922" i="9" s="1"/>
  <c r="N462" i="9" s="1"/>
  <c r="F923" i="9"/>
  <c r="F924" i="9"/>
  <c r="F925" i="9"/>
  <c r="G925" i="9" s="1"/>
  <c r="F926" i="9"/>
  <c r="G926" i="9" s="1"/>
  <c r="J926" i="9" s="1"/>
  <c r="F927" i="9"/>
  <c r="F928" i="9"/>
  <c r="F929" i="9"/>
  <c r="G929" i="9" s="1"/>
  <c r="F930" i="9"/>
  <c r="G930" i="9" s="1"/>
  <c r="N466" i="9" s="1"/>
  <c r="F931" i="9"/>
  <c r="F932" i="9"/>
  <c r="F933" i="9"/>
  <c r="G933" i="9" s="1"/>
  <c r="F934" i="9"/>
  <c r="G934" i="9" s="1"/>
  <c r="F935" i="9"/>
  <c r="F936" i="9"/>
  <c r="F937" i="9"/>
  <c r="G937" i="9" s="1"/>
  <c r="F938" i="9"/>
  <c r="G938" i="9" s="1"/>
  <c r="F939" i="9"/>
  <c r="G939" i="9" s="1"/>
  <c r="F940" i="9"/>
  <c r="F941" i="9"/>
  <c r="F942" i="9"/>
  <c r="G942" i="9" s="1"/>
  <c r="N472" i="9" s="1"/>
  <c r="F943" i="9"/>
  <c r="G943" i="9" s="1"/>
  <c r="F944" i="9"/>
  <c r="F945" i="9"/>
  <c r="G945" i="9" s="1"/>
  <c r="F946" i="9"/>
  <c r="G946" i="9" s="1"/>
  <c r="F947" i="9"/>
  <c r="F948" i="9"/>
  <c r="F949" i="9"/>
  <c r="F950" i="9"/>
  <c r="G950" i="9" s="1"/>
  <c r="N476" i="9" s="1"/>
  <c r="F951" i="9"/>
  <c r="F952" i="9"/>
  <c r="F953" i="9"/>
  <c r="G953" i="9" s="1"/>
  <c r="F954" i="9"/>
  <c r="G954" i="9" s="1"/>
  <c r="F955" i="9"/>
  <c r="F956" i="9"/>
  <c r="F957" i="9"/>
  <c r="G957" i="9" s="1"/>
  <c r="F958" i="9"/>
  <c r="G958" i="9" s="1"/>
  <c r="N480" i="9" s="1"/>
  <c r="F959" i="9"/>
  <c r="F960" i="9"/>
  <c r="F961" i="9"/>
  <c r="F962" i="9"/>
  <c r="G962" i="9" s="1"/>
  <c r="F963" i="9"/>
  <c r="F5" i="9"/>
  <c r="F6" i="9"/>
  <c r="G6" i="9" s="1"/>
  <c r="F3" i="9"/>
  <c r="G3" i="9" s="1"/>
  <c r="J3" i="9" s="1"/>
  <c r="F4" i="9"/>
  <c r="G2" i="9"/>
  <c r="G4" i="9"/>
  <c r="G5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J23" i="9" s="1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J55" i="9" s="1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N42" i="9" s="1"/>
  <c r="G83" i="9"/>
  <c r="G84" i="9"/>
  <c r="G85" i="9"/>
  <c r="G86" i="9"/>
  <c r="G87" i="9"/>
  <c r="J87" i="9" s="1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N54" i="9" s="1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J119" i="9" s="1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J151" i="9" s="1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N90" i="9" s="1"/>
  <c r="G179" i="9"/>
  <c r="G180" i="9"/>
  <c r="G181" i="9"/>
  <c r="G182" i="9"/>
  <c r="G183" i="9"/>
  <c r="J183" i="9" s="1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J215" i="9" s="1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J247" i="9" s="1"/>
  <c r="G248" i="9"/>
  <c r="G249" i="9"/>
  <c r="G250" i="9"/>
  <c r="N126" i="9" s="1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N134" i="9" s="1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1" i="9"/>
  <c r="G292" i="9"/>
  <c r="G295" i="9"/>
  <c r="G296" i="9"/>
  <c r="G299" i="9"/>
  <c r="G300" i="9"/>
  <c r="G303" i="9"/>
  <c r="J303" i="9" s="1"/>
  <c r="G304" i="9"/>
  <c r="G306" i="9"/>
  <c r="G307" i="9"/>
  <c r="G308" i="9"/>
  <c r="G311" i="9"/>
  <c r="G312" i="9"/>
  <c r="G315" i="9"/>
  <c r="G316" i="9"/>
  <c r="G319" i="9"/>
  <c r="G320" i="9"/>
  <c r="G323" i="9"/>
  <c r="G324" i="9"/>
  <c r="G327" i="9"/>
  <c r="G328" i="9"/>
  <c r="G331" i="9"/>
  <c r="G332" i="9"/>
  <c r="G335" i="9"/>
  <c r="G336" i="9"/>
  <c r="G339" i="9"/>
  <c r="G340" i="9"/>
  <c r="G341" i="9"/>
  <c r="G343" i="9"/>
  <c r="G344" i="9"/>
  <c r="G347" i="9"/>
  <c r="G348" i="9"/>
  <c r="G351" i="9"/>
  <c r="G352" i="9"/>
  <c r="G355" i="9"/>
  <c r="N178" i="9"/>
  <c r="G356" i="9"/>
  <c r="G359" i="9"/>
  <c r="G360" i="9"/>
  <c r="G361" i="9"/>
  <c r="G363" i="9"/>
  <c r="G364" i="9"/>
  <c r="G367" i="9"/>
  <c r="G368" i="9"/>
  <c r="G371" i="9"/>
  <c r="G372" i="9"/>
  <c r="G375" i="9"/>
  <c r="G376" i="9"/>
  <c r="G379" i="9"/>
  <c r="G380" i="9"/>
  <c r="G383" i="9"/>
  <c r="G384" i="9"/>
  <c r="G387" i="9"/>
  <c r="G388" i="9"/>
  <c r="G391" i="9"/>
  <c r="G392" i="9"/>
  <c r="G395" i="9"/>
  <c r="G396" i="9"/>
  <c r="G399" i="9"/>
  <c r="G400" i="9"/>
  <c r="G403" i="9"/>
  <c r="G404" i="9"/>
  <c r="G407" i="9"/>
  <c r="G408" i="9"/>
  <c r="G411" i="9"/>
  <c r="G412" i="9"/>
  <c r="G415" i="9"/>
  <c r="G416" i="9"/>
  <c r="G419" i="9"/>
  <c r="G420" i="9"/>
  <c r="G423" i="9"/>
  <c r="G424" i="9"/>
  <c r="G427" i="9"/>
  <c r="G428" i="9"/>
  <c r="G431" i="9"/>
  <c r="G432" i="9"/>
  <c r="G435" i="9"/>
  <c r="G436" i="9"/>
  <c r="G439" i="9"/>
  <c r="G440" i="9"/>
  <c r="G443" i="9"/>
  <c r="G444" i="9"/>
  <c r="G447" i="9"/>
  <c r="G448" i="9"/>
  <c r="G451" i="9"/>
  <c r="G452" i="9"/>
  <c r="G455" i="9"/>
  <c r="G456" i="9"/>
  <c r="G459" i="9"/>
  <c r="G460" i="9"/>
  <c r="G463" i="9"/>
  <c r="G464" i="9"/>
  <c r="G467" i="9"/>
  <c r="G468" i="9"/>
  <c r="G471" i="9"/>
  <c r="G472" i="9"/>
  <c r="G475" i="9"/>
  <c r="G476" i="9"/>
  <c r="G479" i="9"/>
  <c r="G480" i="9"/>
  <c r="G483" i="9"/>
  <c r="G484" i="9"/>
  <c r="G487" i="9"/>
  <c r="G488" i="9"/>
  <c r="G491" i="9"/>
  <c r="G492" i="9"/>
  <c r="G495" i="9"/>
  <c r="G496" i="9"/>
  <c r="G499" i="9"/>
  <c r="G500" i="9"/>
  <c r="G503" i="9"/>
  <c r="G504" i="9"/>
  <c r="G507" i="9"/>
  <c r="G508" i="9"/>
  <c r="G509" i="9"/>
  <c r="G511" i="9"/>
  <c r="G512" i="9"/>
  <c r="G515" i="9"/>
  <c r="G516" i="9"/>
  <c r="G519" i="9"/>
  <c r="G520" i="9"/>
  <c r="G521" i="9"/>
  <c r="G523" i="9"/>
  <c r="G524" i="9"/>
  <c r="G525" i="9"/>
  <c r="G527" i="9"/>
  <c r="G528" i="9"/>
  <c r="G531" i="9"/>
  <c r="G532" i="9"/>
  <c r="G535" i="9"/>
  <c r="G536" i="9"/>
  <c r="G539" i="9"/>
  <c r="G540" i="9"/>
  <c r="G543" i="9"/>
  <c r="G544" i="9"/>
  <c r="G547" i="9"/>
  <c r="G548" i="9"/>
  <c r="G551" i="9"/>
  <c r="G552" i="9"/>
  <c r="G555" i="9"/>
  <c r="G556" i="9"/>
  <c r="G559" i="9"/>
  <c r="G560" i="9"/>
  <c r="G563" i="9"/>
  <c r="G564" i="9"/>
  <c r="G567" i="9"/>
  <c r="G568" i="9"/>
  <c r="G571" i="9"/>
  <c r="G572" i="9"/>
  <c r="G575" i="9"/>
  <c r="J575" i="9" s="1"/>
  <c r="G576" i="9"/>
  <c r="G579" i="9"/>
  <c r="G580" i="9"/>
  <c r="G581" i="9"/>
  <c r="G583" i="9"/>
  <c r="G584" i="9"/>
  <c r="G587" i="9"/>
  <c r="G588" i="9"/>
  <c r="G591" i="9"/>
  <c r="G592" i="9"/>
  <c r="G595" i="9"/>
  <c r="G596" i="9"/>
  <c r="G599" i="9"/>
  <c r="G600" i="9"/>
  <c r="G603" i="9"/>
  <c r="G604" i="9"/>
  <c r="G605" i="9"/>
  <c r="G607" i="9"/>
  <c r="G608" i="9"/>
  <c r="G609" i="9"/>
  <c r="G611" i="9"/>
  <c r="G612" i="9"/>
  <c r="G613" i="9"/>
  <c r="G615" i="9"/>
  <c r="G616" i="9"/>
  <c r="G617" i="9"/>
  <c r="G619" i="9"/>
  <c r="G620" i="9"/>
  <c r="G621" i="9"/>
  <c r="G623" i="9"/>
  <c r="G624" i="9"/>
  <c r="G627" i="9"/>
  <c r="G628" i="9"/>
  <c r="G631" i="9"/>
  <c r="G632" i="9"/>
  <c r="G635" i="9"/>
  <c r="G636" i="9"/>
  <c r="G639" i="9"/>
  <c r="G640" i="9"/>
  <c r="G643" i="9"/>
  <c r="G644" i="9"/>
  <c r="G647" i="9"/>
  <c r="G648" i="9"/>
  <c r="G651" i="9"/>
  <c r="G652" i="9"/>
  <c r="G655" i="9"/>
  <c r="G656" i="9"/>
  <c r="G657" i="9"/>
  <c r="G659" i="9"/>
  <c r="G660" i="9"/>
  <c r="G663" i="9"/>
  <c r="G664" i="9"/>
  <c r="G667" i="9"/>
  <c r="G668" i="9"/>
  <c r="G671" i="9"/>
  <c r="G672" i="9"/>
  <c r="G675" i="9"/>
  <c r="G676" i="9"/>
  <c r="G679" i="9"/>
  <c r="G680" i="9"/>
  <c r="G683" i="9"/>
  <c r="G684" i="9"/>
  <c r="G685" i="9"/>
  <c r="G687" i="9"/>
  <c r="G688" i="9"/>
  <c r="G691" i="9"/>
  <c r="G692" i="9"/>
  <c r="G695" i="9"/>
  <c r="G696" i="9"/>
  <c r="G699" i="9"/>
  <c r="G700" i="9"/>
  <c r="G703" i="9"/>
  <c r="G704" i="9"/>
  <c r="G707" i="9"/>
  <c r="G708" i="9"/>
  <c r="G709" i="9"/>
  <c r="G711" i="9"/>
  <c r="G712" i="9"/>
  <c r="G713" i="9"/>
  <c r="G715" i="9"/>
  <c r="G716" i="9"/>
  <c r="G719" i="9"/>
  <c r="G720" i="9"/>
  <c r="G723" i="9"/>
  <c r="G724" i="9"/>
  <c r="G727" i="9"/>
  <c r="G728" i="9"/>
  <c r="G731" i="9"/>
  <c r="G732" i="9"/>
  <c r="G735" i="9"/>
  <c r="G736" i="9"/>
  <c r="G739" i="9"/>
  <c r="G740" i="9"/>
  <c r="G743" i="9"/>
  <c r="G744" i="9"/>
  <c r="G747" i="9"/>
  <c r="G748" i="9"/>
  <c r="G751" i="9"/>
  <c r="G752" i="9"/>
  <c r="G755" i="9"/>
  <c r="G756" i="9"/>
  <c r="G759" i="9"/>
  <c r="G760" i="9"/>
  <c r="G763" i="9"/>
  <c r="G764" i="9"/>
  <c r="G767" i="9"/>
  <c r="J767" i="9" s="1"/>
  <c r="G768" i="9"/>
  <c r="G771" i="9"/>
  <c r="G772" i="9"/>
  <c r="G774" i="9"/>
  <c r="G775" i="9"/>
  <c r="G776" i="9"/>
  <c r="G779" i="9"/>
  <c r="G780" i="9"/>
  <c r="G783" i="9"/>
  <c r="G784" i="9"/>
  <c r="G787" i="9"/>
  <c r="G788" i="9"/>
  <c r="G791" i="9"/>
  <c r="J791" i="9" s="1"/>
  <c r="G792" i="9"/>
  <c r="G795" i="9"/>
  <c r="G796" i="9"/>
  <c r="G799" i="9"/>
  <c r="G800" i="9"/>
  <c r="G803" i="9"/>
  <c r="G804" i="9"/>
  <c r="G808" i="9"/>
  <c r="G812" i="9"/>
  <c r="G813" i="9"/>
  <c r="G815" i="9"/>
  <c r="G816" i="9"/>
  <c r="G817" i="9"/>
  <c r="G819" i="9"/>
  <c r="G820" i="9"/>
  <c r="G823" i="9"/>
  <c r="G824" i="9"/>
  <c r="G827" i="9"/>
  <c r="G828" i="9"/>
  <c r="G831" i="9"/>
  <c r="G832" i="9"/>
  <c r="G835" i="9"/>
  <c r="G836" i="9"/>
  <c r="G839" i="9"/>
  <c r="J839" i="9" s="1"/>
  <c r="G840" i="9"/>
  <c r="G844" i="9"/>
  <c r="G848" i="9"/>
  <c r="G851" i="9"/>
  <c r="G852" i="9"/>
  <c r="G853" i="9"/>
  <c r="G855" i="9"/>
  <c r="G856" i="9"/>
  <c r="G859" i="9"/>
  <c r="G860" i="9"/>
  <c r="G863" i="9"/>
  <c r="G864" i="9"/>
  <c r="G865" i="9"/>
  <c r="G867" i="9"/>
  <c r="G868" i="9"/>
  <c r="G869" i="9"/>
  <c r="G871" i="9"/>
  <c r="G872" i="9"/>
  <c r="G873" i="9"/>
  <c r="G876" i="9"/>
  <c r="G880" i="9"/>
  <c r="G883" i="9"/>
  <c r="G884" i="9"/>
  <c r="G887" i="9"/>
  <c r="G888" i="9"/>
  <c r="G891" i="9"/>
  <c r="G892" i="9"/>
  <c r="G895" i="9"/>
  <c r="G896" i="9"/>
  <c r="G897" i="9"/>
  <c r="G899" i="9"/>
  <c r="G900" i="9"/>
  <c r="G901" i="9"/>
  <c r="G903" i="9"/>
  <c r="G904" i="9"/>
  <c r="G908" i="9"/>
  <c r="G909" i="9"/>
  <c r="J909" i="9" s="1"/>
  <c r="G912" i="9"/>
  <c r="G913" i="9"/>
  <c r="G915" i="9"/>
  <c r="J915" i="9" s="1"/>
  <c r="G916" i="9"/>
  <c r="G919" i="9"/>
  <c r="G920" i="9"/>
  <c r="G923" i="9"/>
  <c r="G924" i="9"/>
  <c r="G927" i="9"/>
  <c r="G928" i="9"/>
  <c r="G931" i="9"/>
  <c r="J931" i="9" s="1"/>
  <c r="G932" i="9"/>
  <c r="G935" i="9"/>
  <c r="G936" i="9"/>
  <c r="G940" i="9"/>
  <c r="G941" i="9"/>
  <c r="G944" i="9"/>
  <c r="G947" i="9"/>
  <c r="G948" i="9"/>
  <c r="G949" i="9"/>
  <c r="G951" i="9"/>
  <c r="G952" i="9"/>
  <c r="G955" i="9"/>
  <c r="J955" i="9" s="1"/>
  <c r="G956" i="9"/>
  <c r="G959" i="9"/>
  <c r="N481" i="9"/>
  <c r="N482" i="9"/>
  <c r="G960" i="9"/>
  <c r="J7" i="9"/>
  <c r="J15" i="9"/>
  <c r="J31" i="9"/>
  <c r="J39" i="9"/>
  <c r="J47" i="9"/>
  <c r="J63" i="9"/>
  <c r="J71" i="9"/>
  <c r="J79" i="9"/>
  <c r="J95" i="9"/>
  <c r="J103" i="9"/>
  <c r="J111" i="9"/>
  <c r="J127" i="9"/>
  <c r="J135" i="9"/>
  <c r="J143" i="9"/>
  <c r="J159" i="9"/>
  <c r="J167" i="9"/>
  <c r="J175" i="9"/>
  <c r="J178" i="9"/>
  <c r="J191" i="9"/>
  <c r="J199" i="9"/>
  <c r="J207" i="9"/>
  <c r="J223" i="9"/>
  <c r="J231" i="9"/>
  <c r="J239" i="9"/>
  <c r="J255" i="9"/>
  <c r="J263" i="9"/>
  <c r="J266" i="9"/>
  <c r="J271" i="9"/>
  <c r="J279" i="9"/>
  <c r="J311" i="9"/>
  <c r="J335" i="9"/>
  <c r="J343" i="9"/>
  <c r="J359" i="9"/>
  <c r="J375" i="9"/>
  <c r="J383" i="9"/>
  <c r="J407" i="9"/>
  <c r="J423" i="9"/>
  <c r="J455" i="9"/>
  <c r="J463" i="9"/>
  <c r="J471" i="9"/>
  <c r="J494" i="9"/>
  <c r="J503" i="9"/>
  <c r="J511" i="9"/>
  <c r="J514" i="9"/>
  <c r="J527" i="9"/>
  <c r="J535" i="9"/>
  <c r="J543" i="9"/>
  <c r="J567" i="9"/>
  <c r="J607" i="9"/>
  <c r="J631" i="9"/>
  <c r="J639" i="9"/>
  <c r="J655" i="9"/>
  <c r="J663" i="9"/>
  <c r="J671" i="9"/>
  <c r="J687" i="9"/>
  <c r="J703" i="9"/>
  <c r="J727" i="9"/>
  <c r="J735" i="9"/>
  <c r="J738" i="9"/>
  <c r="J751" i="9"/>
  <c r="J759" i="9"/>
  <c r="J770" i="9"/>
  <c r="J783" i="9"/>
  <c r="J799" i="9"/>
  <c r="J802" i="9"/>
  <c r="J815" i="9"/>
  <c r="J823" i="9"/>
  <c r="J831" i="9"/>
  <c r="J859" i="9"/>
  <c r="J862" i="9"/>
  <c r="J867" i="9"/>
  <c r="J878" i="9"/>
  <c r="J899" i="9"/>
  <c r="J918" i="9"/>
  <c r="J947" i="9"/>
  <c r="J950" i="9"/>
  <c r="J960" i="9"/>
  <c r="J961" i="9"/>
  <c r="J962" i="9"/>
  <c r="J963" i="9"/>
  <c r="G961" i="9"/>
  <c r="G963" i="9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 s="1"/>
  <c r="E959" i="8" s="1"/>
  <c r="E960" i="8" s="1"/>
  <c r="E961" i="8" s="1"/>
  <c r="E962" i="8" s="1"/>
  <c r="E963" i="8" s="1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15" i="8"/>
  <c r="E16" i="8"/>
  <c r="E17" i="8"/>
  <c r="E18" i="8"/>
  <c r="E19" i="8"/>
  <c r="E20" i="8"/>
  <c r="E21" i="8"/>
  <c r="E22" i="8"/>
  <c r="E23" i="8"/>
  <c r="E24" i="8"/>
  <c r="E25" i="8"/>
  <c r="E26" i="8"/>
  <c r="E6" i="8"/>
  <c r="E7" i="8"/>
  <c r="E8" i="8"/>
  <c r="E9" i="8"/>
  <c r="E10" i="8"/>
  <c r="E11" i="8"/>
  <c r="E12" i="8"/>
  <c r="E13" i="8"/>
  <c r="E14" i="8"/>
  <c r="E4" i="8"/>
  <c r="E5" i="8"/>
  <c r="E3" i="8"/>
  <c r="E2" i="8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21" i="2"/>
  <c r="D22" i="2"/>
  <c r="D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D3" i="5"/>
  <c r="D4" i="5"/>
  <c r="D5" i="5"/>
  <c r="D6" i="5"/>
  <c r="D7" i="5"/>
  <c r="D8" i="5"/>
  <c r="D9" i="5"/>
  <c r="D10" i="5"/>
  <c r="D11" i="5"/>
  <c r="D1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2" i="3"/>
  <c r="E2" i="2"/>
  <c r="N342" i="9" l="1"/>
  <c r="J682" i="9"/>
  <c r="N306" i="9"/>
  <c r="J610" i="9"/>
  <c r="N198" i="9"/>
  <c r="J394" i="9"/>
  <c r="N310" i="9"/>
  <c r="J618" i="9"/>
  <c r="N302" i="9"/>
  <c r="J602" i="9"/>
  <c r="N254" i="9"/>
  <c r="J506" i="9"/>
  <c r="N144" i="9"/>
  <c r="J286" i="9"/>
  <c r="N140" i="9"/>
  <c r="J278" i="9"/>
  <c r="N122" i="9"/>
  <c r="J242" i="9"/>
  <c r="N114" i="9"/>
  <c r="J226" i="9"/>
  <c r="N110" i="9"/>
  <c r="J218" i="9"/>
  <c r="N98" i="9"/>
  <c r="J194" i="9"/>
  <c r="N94" i="9"/>
  <c r="J186" i="9"/>
  <c r="N78" i="9"/>
  <c r="J154" i="9"/>
  <c r="N70" i="9"/>
  <c r="J138" i="9"/>
  <c r="N38" i="9"/>
  <c r="J74" i="9"/>
  <c r="N26" i="9"/>
  <c r="J50" i="9"/>
  <c r="N403" i="9"/>
  <c r="J804" i="9"/>
  <c r="N154" i="9"/>
  <c r="J306" i="9"/>
  <c r="N138" i="9"/>
  <c r="J274" i="9"/>
  <c r="N118" i="9"/>
  <c r="J234" i="9"/>
  <c r="N106" i="9"/>
  <c r="J210" i="9"/>
  <c r="N86" i="9"/>
  <c r="J170" i="9"/>
  <c r="N74" i="9"/>
  <c r="J146" i="9"/>
  <c r="N66" i="9"/>
  <c r="J130" i="9"/>
  <c r="N58" i="9"/>
  <c r="J114" i="9"/>
  <c r="N30" i="9"/>
  <c r="J58" i="9"/>
  <c r="N18" i="9"/>
  <c r="J34" i="9"/>
  <c r="N470" i="9"/>
  <c r="J938" i="9"/>
  <c r="N450" i="9"/>
  <c r="J898" i="9"/>
  <c r="N444" i="9"/>
  <c r="J886" i="9"/>
  <c r="N438" i="9"/>
  <c r="J874" i="9"/>
  <c r="N434" i="9"/>
  <c r="J866" i="9"/>
  <c r="J846" i="9"/>
  <c r="N424" i="9"/>
  <c r="N420" i="9"/>
  <c r="J838" i="9"/>
  <c r="J826" i="9"/>
  <c r="N414" i="9"/>
  <c r="N410" i="9"/>
  <c r="J818" i="9"/>
  <c r="J794" i="9"/>
  <c r="N398" i="9"/>
  <c r="N374" i="9"/>
  <c r="J746" i="9"/>
  <c r="J666" i="9"/>
  <c r="N334" i="9"/>
  <c r="N314" i="9"/>
  <c r="J626" i="9"/>
  <c r="N294" i="9"/>
  <c r="J586" i="9"/>
  <c r="N222" i="9"/>
  <c r="J442" i="9"/>
  <c r="N218" i="9"/>
  <c r="J434" i="9"/>
  <c r="N206" i="9"/>
  <c r="J410" i="9"/>
  <c r="N202" i="9"/>
  <c r="J402" i="9"/>
  <c r="N194" i="9"/>
  <c r="J386" i="9"/>
  <c r="J378" i="9"/>
  <c r="N190" i="9"/>
  <c r="N186" i="9"/>
  <c r="J370" i="9"/>
  <c r="N172" i="9"/>
  <c r="J342" i="9"/>
  <c r="N164" i="9"/>
  <c r="J326" i="9"/>
  <c r="N160" i="9"/>
  <c r="J318" i="9"/>
  <c r="N156" i="9"/>
  <c r="J310" i="9"/>
  <c r="N152" i="9"/>
  <c r="J302" i="9"/>
  <c r="N148" i="9"/>
  <c r="J294" i="9"/>
  <c r="J910" i="9"/>
  <c r="J870" i="9"/>
  <c r="J706" i="9"/>
  <c r="J674" i="9"/>
  <c r="J482" i="9"/>
  <c r="J462" i="9"/>
  <c r="J430" i="9"/>
  <c r="J362" i="9"/>
  <c r="J82" i="9"/>
  <c r="N298" i="9"/>
  <c r="J809" i="9"/>
  <c r="J753" i="9"/>
  <c r="J745" i="9"/>
  <c r="J737" i="9"/>
  <c r="J721" i="9"/>
  <c r="J705" i="9"/>
  <c r="J625" i="9"/>
  <c r="J585" i="9"/>
  <c r="J529" i="9"/>
  <c r="J513" i="9"/>
  <c r="J409" i="9"/>
  <c r="J345" i="9"/>
  <c r="N62" i="9"/>
  <c r="J122" i="9"/>
  <c r="N50" i="9"/>
  <c r="J98" i="9"/>
  <c r="N34" i="9"/>
  <c r="J66" i="9"/>
  <c r="N10" i="9"/>
  <c r="J18" i="9"/>
  <c r="N474" i="9"/>
  <c r="J946" i="9"/>
  <c r="N468" i="9"/>
  <c r="J934" i="9"/>
  <c r="N458" i="9"/>
  <c r="J914" i="9"/>
  <c r="N452" i="9"/>
  <c r="J902" i="9"/>
  <c r="N430" i="9"/>
  <c r="J858" i="9"/>
  <c r="N426" i="9"/>
  <c r="J850" i="9"/>
  <c r="N350" i="9"/>
  <c r="J698" i="9"/>
  <c r="N326" i="9"/>
  <c r="J650" i="9"/>
  <c r="N282" i="9"/>
  <c r="J562" i="9"/>
  <c r="N270" i="9"/>
  <c r="J538" i="9"/>
  <c r="N266" i="9"/>
  <c r="J530" i="9"/>
  <c r="N252" i="9"/>
  <c r="J502" i="9"/>
  <c r="N250" i="9"/>
  <c r="J498" i="9"/>
  <c r="N238" i="9"/>
  <c r="J474" i="9"/>
  <c r="N234" i="9"/>
  <c r="J466" i="9"/>
  <c r="N230" i="9"/>
  <c r="J458" i="9"/>
  <c r="N220" i="9"/>
  <c r="J438" i="9"/>
  <c r="N214" i="9"/>
  <c r="J426" i="9"/>
  <c r="N204" i="9"/>
  <c r="J406" i="9"/>
  <c r="N188" i="9"/>
  <c r="J374" i="9"/>
  <c r="N184" i="9"/>
  <c r="J366" i="9"/>
  <c r="N174" i="9"/>
  <c r="J346" i="9"/>
  <c r="N170" i="9"/>
  <c r="J338" i="9"/>
  <c r="J334" i="9"/>
  <c r="N168" i="9"/>
  <c r="N158" i="9"/>
  <c r="J314" i="9"/>
  <c r="N150" i="9"/>
  <c r="J298" i="9"/>
  <c r="J930" i="9"/>
  <c r="J890" i="9"/>
  <c r="J842" i="9"/>
  <c r="J642" i="9"/>
  <c r="J322" i="9"/>
  <c r="J106" i="9"/>
  <c r="N464" i="9"/>
  <c r="J869" i="9"/>
  <c r="N382" i="9"/>
  <c r="N347" i="9"/>
  <c r="J692" i="9"/>
  <c r="J657" i="9"/>
  <c r="N318" i="9"/>
  <c r="N195" i="9"/>
  <c r="J388" i="9"/>
  <c r="N166" i="9"/>
  <c r="N339" i="9"/>
  <c r="J676" i="9"/>
  <c r="N142" i="9"/>
  <c r="J282" i="9"/>
  <c r="N130" i="9"/>
  <c r="J258" i="9"/>
  <c r="N102" i="9"/>
  <c r="J202" i="9"/>
  <c r="N82" i="9"/>
  <c r="J162" i="9"/>
  <c r="N46" i="9"/>
  <c r="J90" i="9"/>
  <c r="N22" i="9"/>
  <c r="J42" i="9"/>
  <c r="N14" i="9"/>
  <c r="J26" i="9"/>
  <c r="N6" i="9"/>
  <c r="J10" i="9"/>
  <c r="N454" i="9"/>
  <c r="J906" i="9"/>
  <c r="N448" i="9"/>
  <c r="J894" i="9"/>
  <c r="N406" i="9"/>
  <c r="J810" i="9"/>
  <c r="N394" i="9"/>
  <c r="J786" i="9"/>
  <c r="N390" i="9"/>
  <c r="J778" i="9"/>
  <c r="N378" i="9"/>
  <c r="J754" i="9"/>
  <c r="N362" i="9"/>
  <c r="J722" i="9"/>
  <c r="N358" i="9"/>
  <c r="J714" i="9"/>
  <c r="J690" i="9"/>
  <c r="N346" i="9"/>
  <c r="N330" i="9"/>
  <c r="J658" i="9"/>
  <c r="N286" i="9"/>
  <c r="J570" i="9"/>
  <c r="N262" i="9"/>
  <c r="J522" i="9"/>
  <c r="N246" i="9"/>
  <c r="J490" i="9"/>
  <c r="N236" i="9"/>
  <c r="J470" i="9"/>
  <c r="J958" i="9"/>
  <c r="J942" i="9"/>
  <c r="J922" i="9"/>
  <c r="J882" i="9"/>
  <c r="J854" i="9"/>
  <c r="J578" i="9"/>
  <c r="J546" i="9"/>
  <c r="J450" i="9"/>
  <c r="J418" i="9"/>
  <c r="J250" i="9"/>
  <c r="J949" i="9"/>
  <c r="N278" i="9"/>
  <c r="J521" i="9"/>
  <c r="N200" i="9"/>
  <c r="J609" i="9"/>
  <c r="J281" i="9"/>
  <c r="J245" i="9"/>
  <c r="J221" i="9"/>
  <c r="J165" i="9"/>
  <c r="J69" i="9"/>
  <c r="J601" i="9"/>
  <c r="J449" i="9"/>
  <c r="J357" i="9"/>
  <c r="J329" i="9"/>
  <c r="J317" i="9"/>
  <c r="J301" i="9"/>
  <c r="J297" i="9"/>
  <c r="J941" i="9"/>
  <c r="J901" i="9"/>
  <c r="J853" i="9"/>
  <c r="J713" i="9"/>
  <c r="J617" i="9"/>
  <c r="J285" i="9"/>
  <c r="J261" i="9"/>
  <c r="J253" i="9"/>
  <c r="J205" i="9"/>
  <c r="J197" i="9"/>
  <c r="J181" i="9"/>
  <c r="J173" i="9"/>
  <c r="J157" i="9"/>
  <c r="J141" i="9"/>
  <c r="J125" i="9"/>
  <c r="J109" i="9"/>
  <c r="J93" i="9"/>
  <c r="J77" i="9"/>
  <c r="J61" i="9"/>
  <c r="J37" i="9"/>
  <c r="J29" i="9"/>
  <c r="J21" i="9"/>
  <c r="J13" i="9"/>
  <c r="J957" i="9"/>
  <c r="J925" i="9"/>
  <c r="J917" i="9"/>
  <c r="J825" i="9"/>
  <c r="J785" i="9"/>
  <c r="J681" i="9"/>
  <c r="J673" i="9"/>
  <c r="J665" i="9"/>
  <c r="J649" i="9"/>
  <c r="J641" i="9"/>
  <c r="J633" i="9"/>
  <c r="J569" i="9"/>
  <c r="J561" i="9"/>
  <c r="J553" i="9"/>
  <c r="J505" i="9"/>
  <c r="J493" i="9"/>
  <c r="J481" i="9"/>
  <c r="J461" i="9"/>
  <c r="J453" i="9"/>
  <c r="J441" i="9"/>
  <c r="J421" i="9"/>
  <c r="J385" i="9"/>
  <c r="J365" i="9"/>
  <c r="J353" i="9"/>
  <c r="J333" i="9"/>
  <c r="J883" i="9"/>
  <c r="J559" i="9"/>
  <c r="J295" i="9"/>
  <c r="J817" i="9"/>
  <c r="N363" i="9"/>
  <c r="J724" i="9"/>
  <c r="J367" i="9"/>
  <c r="J277" i="9"/>
  <c r="J269" i="9"/>
  <c r="J237" i="9"/>
  <c r="J229" i="9"/>
  <c r="J213" i="9"/>
  <c r="J189" i="9"/>
  <c r="J149" i="9"/>
  <c r="J133" i="9"/>
  <c r="J117" i="9"/>
  <c r="J101" i="9"/>
  <c r="J85" i="9"/>
  <c r="J53" i="9"/>
  <c r="J45" i="9"/>
  <c r="N4" i="9"/>
  <c r="J6" i="9"/>
  <c r="J933" i="9"/>
  <c r="J893" i="9"/>
  <c r="J885" i="9"/>
  <c r="J877" i="9"/>
  <c r="J861" i="9"/>
  <c r="J845" i="9"/>
  <c r="J829" i="9"/>
  <c r="J801" i="9"/>
  <c r="J793" i="9"/>
  <c r="J777" i="9"/>
  <c r="J769" i="9"/>
  <c r="J761" i="9"/>
  <c r="J729" i="9"/>
  <c r="J697" i="9"/>
  <c r="J689" i="9"/>
  <c r="J593" i="9"/>
  <c r="J577" i="9"/>
  <c r="J545" i="9"/>
  <c r="J537" i="9"/>
  <c r="J485" i="9"/>
  <c r="J473" i="9"/>
  <c r="J429" i="9"/>
  <c r="J417" i="9"/>
  <c r="J397" i="9"/>
  <c r="J389" i="9"/>
  <c r="J377" i="9"/>
  <c r="J313" i="9"/>
  <c r="J923" i="9"/>
  <c r="J591" i="9"/>
  <c r="J327" i="9"/>
  <c r="J891" i="9"/>
  <c r="J851" i="9"/>
  <c r="J719" i="9"/>
  <c r="J695" i="9"/>
  <c r="J487" i="9"/>
  <c r="J939" i="9"/>
  <c r="J907" i="9"/>
  <c r="J875" i="9"/>
  <c r="J843" i="9"/>
  <c r="J807" i="9"/>
  <c r="J775" i="9"/>
  <c r="J743" i="9"/>
  <c r="J711" i="9"/>
  <c r="J623" i="9"/>
  <c r="J599" i="9"/>
  <c r="J495" i="9"/>
  <c r="J447" i="9"/>
  <c r="J431" i="9"/>
  <c r="J415" i="9"/>
  <c r="J679" i="9"/>
  <c r="J647" i="9"/>
  <c r="J615" i="9"/>
  <c r="J583" i="9"/>
  <c r="J551" i="9"/>
  <c r="J519" i="9"/>
  <c r="J479" i="9"/>
  <c r="J439" i="9"/>
  <c r="J399" i="9"/>
  <c r="J391" i="9"/>
  <c r="J351" i="9"/>
  <c r="J319" i="9"/>
  <c r="J287" i="9"/>
  <c r="J959" i="9"/>
  <c r="J951" i="9"/>
  <c r="J943" i="9"/>
  <c r="J935" i="9"/>
  <c r="J927" i="9"/>
  <c r="J919" i="9"/>
  <c r="J911" i="9"/>
  <c r="J903" i="9"/>
  <c r="J895" i="9"/>
  <c r="J887" i="9"/>
  <c r="J879" i="9"/>
  <c r="J871" i="9"/>
  <c r="J863" i="9"/>
  <c r="J855" i="9"/>
  <c r="J847" i="9"/>
  <c r="J833" i="9"/>
  <c r="J469" i="9"/>
  <c r="J953" i="9"/>
  <c r="J945" i="9"/>
  <c r="J937" i="9"/>
  <c r="J929" i="9"/>
  <c r="J921" i="9"/>
  <c r="J913" i="9"/>
  <c r="J905" i="9"/>
  <c r="J897" i="9"/>
  <c r="J889" i="9"/>
  <c r="J881" i="9"/>
  <c r="J873" i="9"/>
  <c r="J865" i="9"/>
  <c r="J857" i="9"/>
  <c r="J849" i="9"/>
  <c r="J841" i="9"/>
  <c r="J837" i="9"/>
  <c r="J501" i="9"/>
  <c r="J437" i="9"/>
  <c r="J405" i="9"/>
  <c r="J373" i="9"/>
  <c r="J341" i="9"/>
  <c r="J325" i="9"/>
  <c r="J309" i="9"/>
  <c r="J293" i="9"/>
  <c r="J835" i="9"/>
  <c r="J827" i="9"/>
  <c r="J819" i="9"/>
  <c r="J811" i="9"/>
  <c r="J803" i="9"/>
  <c r="J795" i="9"/>
  <c r="J787" i="9"/>
  <c r="J779" i="9"/>
  <c r="J771" i="9"/>
  <c r="J763" i="9"/>
  <c r="J755" i="9"/>
  <c r="J747" i="9"/>
  <c r="J739" i="9"/>
  <c r="J731" i="9"/>
  <c r="J723" i="9"/>
  <c r="J715" i="9"/>
  <c r="J707" i="9"/>
  <c r="J699" i="9"/>
  <c r="J691" i="9"/>
  <c r="J683" i="9"/>
  <c r="J675" i="9"/>
  <c r="J667" i="9"/>
  <c r="J659" i="9"/>
  <c r="J651" i="9"/>
  <c r="J643" i="9"/>
  <c r="J635" i="9"/>
  <c r="J627" i="9"/>
  <c r="J619" i="9"/>
  <c r="J611" i="9"/>
  <c r="J603" i="9"/>
  <c r="J595" i="9"/>
  <c r="J587" i="9"/>
  <c r="J579" i="9"/>
  <c r="J571" i="9"/>
  <c r="J563" i="9"/>
  <c r="J555" i="9"/>
  <c r="J547" i="9"/>
  <c r="J539" i="9"/>
  <c r="J531" i="9"/>
  <c r="J523" i="9"/>
  <c r="J515" i="9"/>
  <c r="J509" i="9"/>
  <c r="J489" i="9"/>
  <c r="J477" i="9"/>
  <c r="J457" i="9"/>
  <c r="J445" i="9"/>
  <c r="J425" i="9"/>
  <c r="J413" i="9"/>
  <c r="J393" i="9"/>
  <c r="J381" i="9"/>
  <c r="J361" i="9"/>
  <c r="J349" i="9"/>
  <c r="J337" i="9"/>
  <c r="J321" i="9"/>
  <c r="J305" i="9"/>
  <c r="J289" i="9"/>
  <c r="J821" i="9"/>
  <c r="J813" i="9"/>
  <c r="J805" i="9"/>
  <c r="J797" i="9"/>
  <c r="J789" i="9"/>
  <c r="J781" i="9"/>
  <c r="J773" i="9"/>
  <c r="J765" i="9"/>
  <c r="J757" i="9"/>
  <c r="J749" i="9"/>
  <c r="J741" i="9"/>
  <c r="J733" i="9"/>
  <c r="J725" i="9"/>
  <c r="J717" i="9"/>
  <c r="J709" i="9"/>
  <c r="J701" i="9"/>
  <c r="J693" i="9"/>
  <c r="J685" i="9"/>
  <c r="J677" i="9"/>
  <c r="J669" i="9"/>
  <c r="J661" i="9"/>
  <c r="J653" i="9"/>
  <c r="J645" i="9"/>
  <c r="J637" i="9"/>
  <c r="J629" i="9"/>
  <c r="J621" i="9"/>
  <c r="J613" i="9"/>
  <c r="J605" i="9"/>
  <c r="J597" i="9"/>
  <c r="J589" i="9"/>
  <c r="J581" i="9"/>
  <c r="J573" i="9"/>
  <c r="J565" i="9"/>
  <c r="J557" i="9"/>
  <c r="J549" i="9"/>
  <c r="J541" i="9"/>
  <c r="J533" i="9"/>
  <c r="J525" i="9"/>
  <c r="J517" i="9"/>
  <c r="J497" i="9"/>
  <c r="J465" i="9"/>
  <c r="J433" i="9"/>
  <c r="J401" i="9"/>
  <c r="J369" i="9"/>
  <c r="J5" i="9"/>
  <c r="J273" i="9"/>
  <c r="J265" i="9"/>
  <c r="J257" i="9"/>
  <c r="J249" i="9"/>
  <c r="J241" i="9"/>
  <c r="J233" i="9"/>
  <c r="J225" i="9"/>
  <c r="J217" i="9"/>
  <c r="J209" i="9"/>
  <c r="J201" i="9"/>
  <c r="J193" i="9"/>
  <c r="J185" i="9"/>
  <c r="J177" i="9"/>
  <c r="J169" i="9"/>
  <c r="J161" i="9"/>
  <c r="J153" i="9"/>
  <c r="J145" i="9"/>
  <c r="J137" i="9"/>
  <c r="J129" i="9"/>
  <c r="J121" i="9"/>
  <c r="J113" i="9"/>
  <c r="J105" i="9"/>
  <c r="J97" i="9"/>
  <c r="J89" i="9"/>
  <c r="J81" i="9"/>
  <c r="J73" i="9"/>
  <c r="J65" i="9"/>
  <c r="J57" i="9"/>
  <c r="J49" i="9"/>
  <c r="J41" i="9"/>
  <c r="J33" i="9"/>
  <c r="J25" i="9"/>
  <c r="J17" i="9"/>
  <c r="J9" i="9"/>
  <c r="J507" i="9"/>
  <c r="J499" i="9"/>
  <c r="J491" i="9"/>
  <c r="J483" i="9"/>
  <c r="J475" i="9"/>
  <c r="J467" i="9"/>
  <c r="J459" i="9"/>
  <c r="J451" i="9"/>
  <c r="J443" i="9"/>
  <c r="J435" i="9"/>
  <c r="J427" i="9"/>
  <c r="J419" i="9"/>
  <c r="J411" i="9"/>
  <c r="J403" i="9"/>
  <c r="J395" i="9"/>
  <c r="J387" i="9"/>
  <c r="J379" i="9"/>
  <c r="J371" i="9"/>
  <c r="J363" i="9"/>
  <c r="J355" i="9"/>
  <c r="J347" i="9"/>
  <c r="J339" i="9"/>
  <c r="J331" i="9"/>
  <c r="J323" i="9"/>
  <c r="J315" i="9"/>
  <c r="J307" i="9"/>
  <c r="J299" i="9"/>
  <c r="J291" i="9"/>
  <c r="J283" i="9"/>
  <c r="J275" i="9"/>
  <c r="J267" i="9"/>
  <c r="J259" i="9"/>
  <c r="J251" i="9"/>
  <c r="J243" i="9"/>
  <c r="J235" i="9"/>
  <c r="J227" i="9"/>
  <c r="J219" i="9"/>
  <c r="J211" i="9"/>
  <c r="J203" i="9"/>
  <c r="J195" i="9"/>
  <c r="J187" i="9"/>
  <c r="J179" i="9"/>
  <c r="J171" i="9"/>
  <c r="J163" i="9"/>
  <c r="J155" i="9"/>
  <c r="J147" i="9"/>
  <c r="J139" i="9"/>
  <c r="J131" i="9"/>
  <c r="J123" i="9"/>
  <c r="J115" i="9"/>
  <c r="J107" i="9"/>
  <c r="J99" i="9"/>
  <c r="J91" i="9"/>
  <c r="J83" i="9"/>
  <c r="J75" i="9"/>
  <c r="J67" i="9"/>
  <c r="J59" i="9"/>
  <c r="J51" i="9"/>
  <c r="J43" i="9"/>
  <c r="J35" i="9"/>
  <c r="J27" i="9"/>
  <c r="J19" i="9"/>
  <c r="J11" i="9"/>
  <c r="N279" i="9" l="1"/>
  <c r="J556" i="9"/>
  <c r="N327" i="9"/>
  <c r="J652" i="9"/>
  <c r="N263" i="9"/>
  <c r="J524" i="9"/>
  <c r="N255" i="9"/>
  <c r="J508" i="9"/>
  <c r="N287" i="9"/>
  <c r="J572" i="9"/>
  <c r="N319" i="9"/>
  <c r="J636" i="9"/>
  <c r="N343" i="9"/>
  <c r="J684" i="9"/>
  <c r="N415" i="9"/>
  <c r="J828" i="9"/>
  <c r="N223" i="9"/>
  <c r="J444" i="9"/>
  <c r="N395" i="9"/>
  <c r="J788" i="9"/>
  <c r="N295" i="9"/>
  <c r="J588" i="9"/>
  <c r="N371" i="9"/>
  <c r="J740" i="9"/>
  <c r="N283" i="9"/>
  <c r="J564" i="9"/>
  <c r="N375" i="9"/>
  <c r="J748" i="9"/>
  <c r="N243" i="9"/>
  <c r="J484" i="9"/>
  <c r="N367" i="9"/>
  <c r="J732" i="9"/>
  <c r="N399" i="9"/>
  <c r="J796" i="9"/>
  <c r="N175" i="9"/>
  <c r="J348" i="9"/>
  <c r="N275" i="9"/>
  <c r="J548" i="9"/>
  <c r="N411" i="9"/>
  <c r="J820" i="9"/>
  <c r="N359" i="9"/>
  <c r="J716" i="9"/>
  <c r="N211" i="9"/>
  <c r="J420" i="9"/>
  <c r="N259" i="9"/>
  <c r="J516" i="9"/>
  <c r="N351" i="9"/>
  <c r="J700" i="9"/>
  <c r="N383" i="9"/>
  <c r="J764" i="9"/>
  <c r="N419" i="9"/>
  <c r="J836" i="9"/>
  <c r="N239" i="9"/>
  <c r="J476" i="9"/>
  <c r="N207" i="9"/>
  <c r="J412" i="9"/>
  <c r="N307" i="9"/>
  <c r="J612" i="9"/>
  <c r="N379" i="9"/>
  <c r="J756" i="9"/>
  <c r="N355" i="9"/>
  <c r="J708" i="9"/>
  <c r="N291" i="9"/>
  <c r="J580" i="9"/>
  <c r="N366" i="9"/>
  <c r="J730" i="9"/>
  <c r="N146" i="9"/>
  <c r="J290" i="9"/>
  <c r="N331" i="9"/>
  <c r="J660" i="9"/>
  <c r="N387" i="9"/>
  <c r="J772" i="9"/>
  <c r="N179" i="9"/>
  <c r="J356" i="9"/>
  <c r="N191" i="9"/>
  <c r="J380" i="9"/>
  <c r="N271" i="9"/>
  <c r="J540" i="9"/>
  <c r="N303" i="9"/>
  <c r="J604" i="9"/>
  <c r="N335" i="9"/>
  <c r="J668" i="9"/>
  <c r="N267" i="9"/>
  <c r="J532" i="9"/>
  <c r="N323" i="9"/>
  <c r="J644" i="9"/>
  <c r="N315" i="9"/>
  <c r="J628" i="9"/>
  <c r="N391" i="9"/>
  <c r="J780" i="9"/>
  <c r="N299" i="9"/>
  <c r="J596" i="9"/>
  <c r="N227" i="9"/>
  <c r="J452" i="9"/>
  <c r="N311" i="9"/>
  <c r="J620" i="9"/>
  <c r="N407" i="9"/>
  <c r="J812" i="9"/>
  <c r="N418" i="9"/>
  <c r="J834" i="9"/>
  <c r="N478" i="9"/>
  <c r="J954" i="9"/>
  <c r="N41" i="9"/>
  <c r="J80" i="9"/>
  <c r="N7" i="9"/>
  <c r="J12" i="9"/>
  <c r="N23" i="9"/>
  <c r="J44" i="9"/>
  <c r="N39" i="9"/>
  <c r="J76" i="9"/>
  <c r="N55" i="9"/>
  <c r="J108" i="9"/>
  <c r="N71" i="9"/>
  <c r="J140" i="9"/>
  <c r="N87" i="9"/>
  <c r="J172" i="9"/>
  <c r="N103" i="9"/>
  <c r="J204" i="9"/>
  <c r="N119" i="9"/>
  <c r="J236" i="9"/>
  <c r="N135" i="9"/>
  <c r="J268" i="9"/>
  <c r="N151" i="9"/>
  <c r="J300" i="9"/>
  <c r="N167" i="9"/>
  <c r="J332" i="9"/>
  <c r="N180" i="9"/>
  <c r="J358" i="9"/>
  <c r="N196" i="9"/>
  <c r="J390" i="9"/>
  <c r="J422" i="9"/>
  <c r="N212" i="9"/>
  <c r="N228" i="9"/>
  <c r="J454" i="9"/>
  <c r="N244" i="9"/>
  <c r="J486" i="9"/>
  <c r="N257" i="9"/>
  <c r="J512" i="9"/>
  <c r="N265" i="9"/>
  <c r="J528" i="9"/>
  <c r="N273" i="9"/>
  <c r="J544" i="9"/>
  <c r="N281" i="9"/>
  <c r="J560" i="9"/>
  <c r="N289" i="9"/>
  <c r="J576" i="9"/>
  <c r="N297" i="9"/>
  <c r="J592" i="9"/>
  <c r="N305" i="9"/>
  <c r="J608" i="9"/>
  <c r="N313" i="9"/>
  <c r="J624" i="9"/>
  <c r="N321" i="9"/>
  <c r="J640" i="9"/>
  <c r="N329" i="9"/>
  <c r="J656" i="9"/>
  <c r="N337" i="9"/>
  <c r="J672" i="9"/>
  <c r="N345" i="9"/>
  <c r="J688" i="9"/>
  <c r="N353" i="9"/>
  <c r="J704" i="9"/>
  <c r="N361" i="9"/>
  <c r="J720" i="9"/>
  <c r="N369" i="9"/>
  <c r="J736" i="9"/>
  <c r="N377" i="9"/>
  <c r="J752" i="9"/>
  <c r="N385" i="9"/>
  <c r="J768" i="9"/>
  <c r="N393" i="9"/>
  <c r="J784" i="9"/>
  <c r="N401" i="9"/>
  <c r="J800" i="9"/>
  <c r="N409" i="9"/>
  <c r="J816" i="9"/>
  <c r="N417" i="9"/>
  <c r="J832" i="9"/>
  <c r="N183" i="9"/>
  <c r="J364" i="9"/>
  <c r="N231" i="9"/>
  <c r="J460" i="9"/>
  <c r="N268" i="9"/>
  <c r="J534" i="9"/>
  <c r="N300" i="9"/>
  <c r="J598" i="9"/>
  <c r="N332" i="9"/>
  <c r="J662" i="9"/>
  <c r="N364" i="9"/>
  <c r="J726" i="9"/>
  <c r="N396" i="9"/>
  <c r="J790" i="9"/>
  <c r="N425" i="9"/>
  <c r="J848" i="9"/>
  <c r="N441" i="9"/>
  <c r="J880" i="9"/>
  <c r="N457" i="9"/>
  <c r="J912" i="9"/>
  <c r="N473" i="9"/>
  <c r="J944" i="9"/>
  <c r="N256" i="9"/>
  <c r="J510" i="9"/>
  <c r="N288" i="9"/>
  <c r="J574" i="9"/>
  <c r="N320" i="9"/>
  <c r="J638" i="9"/>
  <c r="N352" i="9"/>
  <c r="J702" i="9"/>
  <c r="N384" i="9"/>
  <c r="J766" i="9"/>
  <c r="N416" i="9"/>
  <c r="J830" i="9"/>
  <c r="N427" i="9"/>
  <c r="J852" i="9"/>
  <c r="N435" i="9"/>
  <c r="J868" i="9"/>
  <c r="N443" i="9"/>
  <c r="J884" i="9"/>
  <c r="N451" i="9"/>
  <c r="J900" i="9"/>
  <c r="N459" i="9"/>
  <c r="J916" i="9"/>
  <c r="N467" i="9"/>
  <c r="J932" i="9"/>
  <c r="N475" i="9"/>
  <c r="J948" i="9"/>
  <c r="N17" i="9"/>
  <c r="J32" i="9"/>
  <c r="N25" i="9"/>
  <c r="J48" i="9"/>
  <c r="N5" i="9"/>
  <c r="J8" i="9"/>
  <c r="N13" i="9"/>
  <c r="J24" i="9"/>
  <c r="N21" i="9"/>
  <c r="J40" i="9"/>
  <c r="N29" i="9"/>
  <c r="J56" i="9"/>
  <c r="N37" i="9"/>
  <c r="J72" i="9"/>
  <c r="N45" i="9"/>
  <c r="J88" i="9"/>
  <c r="N53" i="9"/>
  <c r="J104" i="9"/>
  <c r="N61" i="9"/>
  <c r="J120" i="9"/>
  <c r="N69" i="9"/>
  <c r="J136" i="9"/>
  <c r="N77" i="9"/>
  <c r="J152" i="9"/>
  <c r="N85" i="9"/>
  <c r="J168" i="9"/>
  <c r="N93" i="9"/>
  <c r="J184" i="9"/>
  <c r="N101" i="9"/>
  <c r="J200" i="9"/>
  <c r="N109" i="9"/>
  <c r="J216" i="9"/>
  <c r="N117" i="9"/>
  <c r="J232" i="9"/>
  <c r="N125" i="9"/>
  <c r="J248" i="9"/>
  <c r="N133" i="9"/>
  <c r="J264" i="9"/>
  <c r="N141" i="9"/>
  <c r="J280" i="9"/>
  <c r="N149" i="9"/>
  <c r="J296" i="9"/>
  <c r="N157" i="9"/>
  <c r="J312" i="9"/>
  <c r="N165" i="9"/>
  <c r="J328" i="9"/>
  <c r="N173" i="9"/>
  <c r="J344" i="9"/>
  <c r="N181" i="9"/>
  <c r="J360" i="9"/>
  <c r="N189" i="9"/>
  <c r="J376" i="9"/>
  <c r="N197" i="9"/>
  <c r="J392" i="9"/>
  <c r="N205" i="9"/>
  <c r="J408" i="9"/>
  <c r="N213" i="9"/>
  <c r="J424" i="9"/>
  <c r="N221" i="9"/>
  <c r="J440" i="9"/>
  <c r="N229" i="9"/>
  <c r="J456" i="9"/>
  <c r="N237" i="9"/>
  <c r="J472" i="9"/>
  <c r="J488" i="9"/>
  <c r="N245" i="9"/>
  <c r="N253" i="9"/>
  <c r="J504" i="9"/>
  <c r="N8" i="9"/>
  <c r="J14" i="9"/>
  <c r="N16" i="9"/>
  <c r="J30" i="9"/>
  <c r="N24" i="9"/>
  <c r="J46" i="9"/>
  <c r="N32" i="9"/>
  <c r="J62" i="9"/>
  <c r="N40" i="9"/>
  <c r="J78" i="9"/>
  <c r="N48" i="9"/>
  <c r="J94" i="9"/>
  <c r="N56" i="9"/>
  <c r="J110" i="9"/>
  <c r="N64" i="9"/>
  <c r="J126" i="9"/>
  <c r="N72" i="9"/>
  <c r="J142" i="9"/>
  <c r="N80" i="9"/>
  <c r="J158" i="9"/>
  <c r="N88" i="9"/>
  <c r="J174" i="9"/>
  <c r="N96" i="9"/>
  <c r="J190" i="9"/>
  <c r="N104" i="9"/>
  <c r="J206" i="9"/>
  <c r="N112" i="9"/>
  <c r="J222" i="9"/>
  <c r="N120" i="9"/>
  <c r="J238" i="9"/>
  <c r="N128" i="9"/>
  <c r="J254" i="9"/>
  <c r="N136" i="9"/>
  <c r="J270" i="9"/>
  <c r="N11" i="9"/>
  <c r="J20" i="9"/>
  <c r="N27" i="9"/>
  <c r="J52" i="9"/>
  <c r="N43" i="9"/>
  <c r="J84" i="9"/>
  <c r="N59" i="9"/>
  <c r="J116" i="9"/>
  <c r="N75" i="9"/>
  <c r="J148" i="9"/>
  <c r="N91" i="9"/>
  <c r="J180" i="9"/>
  <c r="N107" i="9"/>
  <c r="J212" i="9"/>
  <c r="N123" i="9"/>
  <c r="J244" i="9"/>
  <c r="N139" i="9"/>
  <c r="J276" i="9"/>
  <c r="N155" i="9"/>
  <c r="J308" i="9"/>
  <c r="N171" i="9"/>
  <c r="J340" i="9"/>
  <c r="N208" i="9"/>
  <c r="J414" i="9"/>
  <c r="N240" i="9"/>
  <c r="J478" i="9"/>
  <c r="N276" i="9"/>
  <c r="J550" i="9"/>
  <c r="N308" i="9"/>
  <c r="J614" i="9"/>
  <c r="N340" i="9"/>
  <c r="J678" i="9"/>
  <c r="N372" i="9"/>
  <c r="J742" i="9"/>
  <c r="N404" i="9"/>
  <c r="J806" i="9"/>
  <c r="N429" i="9"/>
  <c r="J856" i="9"/>
  <c r="N445" i="9"/>
  <c r="J888" i="9"/>
  <c r="N461" i="9"/>
  <c r="J920" i="9"/>
  <c r="N477" i="9"/>
  <c r="J952" i="9"/>
  <c r="N224" i="9"/>
  <c r="J446" i="9"/>
  <c r="N264" i="9"/>
  <c r="J526" i="9"/>
  <c r="N296" i="9"/>
  <c r="J590" i="9"/>
  <c r="N328" i="9"/>
  <c r="J654" i="9"/>
  <c r="N360" i="9"/>
  <c r="J718" i="9"/>
  <c r="N392" i="9"/>
  <c r="J782" i="9"/>
  <c r="N15" i="9"/>
  <c r="J28" i="9"/>
  <c r="N31" i="9"/>
  <c r="J60" i="9"/>
  <c r="N47" i="9"/>
  <c r="J92" i="9"/>
  <c r="N63" i="9"/>
  <c r="J124" i="9"/>
  <c r="N79" i="9"/>
  <c r="J156" i="9"/>
  <c r="N95" i="9"/>
  <c r="J188" i="9"/>
  <c r="N111" i="9"/>
  <c r="J220" i="9"/>
  <c r="N127" i="9"/>
  <c r="J252" i="9"/>
  <c r="N143" i="9"/>
  <c r="J284" i="9"/>
  <c r="N159" i="9"/>
  <c r="J316" i="9"/>
  <c r="N187" i="9"/>
  <c r="J372" i="9"/>
  <c r="N203" i="9"/>
  <c r="J404" i="9"/>
  <c r="N219" i="9"/>
  <c r="J436" i="9"/>
  <c r="N235" i="9"/>
  <c r="J468" i="9"/>
  <c r="N251" i="9"/>
  <c r="J500" i="9"/>
  <c r="N261" i="9"/>
  <c r="J520" i="9"/>
  <c r="N269" i="9"/>
  <c r="J536" i="9"/>
  <c r="N277" i="9"/>
  <c r="J552" i="9"/>
  <c r="N285" i="9"/>
  <c r="J568" i="9"/>
  <c r="N293" i="9"/>
  <c r="J584" i="9"/>
  <c r="N301" i="9"/>
  <c r="J600" i="9"/>
  <c r="N309" i="9"/>
  <c r="J616" i="9"/>
  <c r="N317" i="9"/>
  <c r="J632" i="9"/>
  <c r="N325" i="9"/>
  <c r="J648" i="9"/>
  <c r="N333" i="9"/>
  <c r="J664" i="9"/>
  <c r="N341" i="9"/>
  <c r="J680" i="9"/>
  <c r="N349" i="9"/>
  <c r="J696" i="9"/>
  <c r="N357" i="9"/>
  <c r="J712" i="9"/>
  <c r="N365" i="9"/>
  <c r="J728" i="9"/>
  <c r="N373" i="9"/>
  <c r="J744" i="9"/>
  <c r="N381" i="9"/>
  <c r="J760" i="9"/>
  <c r="N389" i="9"/>
  <c r="J776" i="9"/>
  <c r="N397" i="9"/>
  <c r="J792" i="9"/>
  <c r="N405" i="9"/>
  <c r="J808" i="9"/>
  <c r="N413" i="9"/>
  <c r="J824" i="9"/>
  <c r="N421" i="9"/>
  <c r="J840" i="9"/>
  <c r="N192" i="9"/>
  <c r="J382" i="9"/>
  <c r="N215" i="9"/>
  <c r="J428" i="9"/>
  <c r="N284" i="9"/>
  <c r="J566" i="9"/>
  <c r="N316" i="9"/>
  <c r="J630" i="9"/>
  <c r="N348" i="9"/>
  <c r="J694" i="9"/>
  <c r="N380" i="9"/>
  <c r="J758" i="9"/>
  <c r="N412" i="9"/>
  <c r="J822" i="9"/>
  <c r="N433" i="9"/>
  <c r="J864" i="9"/>
  <c r="N449" i="9"/>
  <c r="J896" i="9"/>
  <c r="N465" i="9"/>
  <c r="J928" i="9"/>
  <c r="N272" i="9"/>
  <c r="J542" i="9"/>
  <c r="N304" i="9"/>
  <c r="J606" i="9"/>
  <c r="N336" i="9"/>
  <c r="J670" i="9"/>
  <c r="N368" i="9"/>
  <c r="J734" i="9"/>
  <c r="N400" i="9"/>
  <c r="J798" i="9"/>
  <c r="N423" i="9"/>
  <c r="J844" i="9"/>
  <c r="N431" i="9"/>
  <c r="J860" i="9"/>
  <c r="N439" i="9"/>
  <c r="J876" i="9"/>
  <c r="N447" i="9"/>
  <c r="J892" i="9"/>
  <c r="N455" i="9"/>
  <c r="J908" i="9"/>
  <c r="N463" i="9"/>
  <c r="J924" i="9"/>
  <c r="N471" i="9"/>
  <c r="J940" i="9"/>
  <c r="N479" i="9"/>
  <c r="J956" i="9"/>
  <c r="N9" i="9"/>
  <c r="J16" i="9"/>
  <c r="N33" i="9"/>
  <c r="J64" i="9"/>
  <c r="N49" i="9"/>
  <c r="J96" i="9"/>
  <c r="N57" i="9"/>
  <c r="J112" i="9"/>
  <c r="N65" i="9"/>
  <c r="J128" i="9"/>
  <c r="N73" i="9"/>
  <c r="J144" i="9"/>
  <c r="N81" i="9"/>
  <c r="J160" i="9"/>
  <c r="N89" i="9"/>
  <c r="J176" i="9"/>
  <c r="N97" i="9"/>
  <c r="J192" i="9"/>
  <c r="N105" i="9"/>
  <c r="J208" i="9"/>
  <c r="N113" i="9"/>
  <c r="J224" i="9"/>
  <c r="N121" i="9"/>
  <c r="J240" i="9"/>
  <c r="N129" i="9"/>
  <c r="J256" i="9"/>
  <c r="N137" i="9"/>
  <c r="J272" i="9"/>
  <c r="N145" i="9"/>
  <c r="J288" i="9"/>
  <c r="N153" i="9"/>
  <c r="J304" i="9"/>
  <c r="N161" i="9"/>
  <c r="J320" i="9"/>
  <c r="N169" i="9"/>
  <c r="J336" i="9"/>
  <c r="N177" i="9"/>
  <c r="J352" i="9"/>
  <c r="N185" i="9"/>
  <c r="J368" i="9"/>
  <c r="N193" i="9"/>
  <c r="J384" i="9"/>
  <c r="N201" i="9"/>
  <c r="J400" i="9"/>
  <c r="N209" i="9"/>
  <c r="J416" i="9"/>
  <c r="N217" i="9"/>
  <c r="J432" i="9"/>
  <c r="N225" i="9"/>
  <c r="J448" i="9"/>
  <c r="N233" i="9"/>
  <c r="J464" i="9"/>
  <c r="N241" i="9"/>
  <c r="J480" i="9"/>
  <c r="N249" i="9"/>
  <c r="J496" i="9"/>
  <c r="N2" i="9"/>
  <c r="J2" i="9"/>
  <c r="N12" i="9"/>
  <c r="J22" i="9"/>
  <c r="N20" i="9"/>
  <c r="J38" i="9"/>
  <c r="N28" i="9"/>
  <c r="J54" i="9"/>
  <c r="N36" i="9"/>
  <c r="J70" i="9"/>
  <c r="N44" i="9"/>
  <c r="J86" i="9"/>
  <c r="N52" i="9"/>
  <c r="J102" i="9"/>
  <c r="N60" i="9"/>
  <c r="J118" i="9"/>
  <c r="N68" i="9"/>
  <c r="J134" i="9"/>
  <c r="N76" i="9"/>
  <c r="J150" i="9"/>
  <c r="N84" i="9"/>
  <c r="J166" i="9"/>
  <c r="N92" i="9"/>
  <c r="J182" i="9"/>
  <c r="N100" i="9"/>
  <c r="J198" i="9"/>
  <c r="N108" i="9"/>
  <c r="J214" i="9"/>
  <c r="N116" i="9"/>
  <c r="J230" i="9"/>
  <c r="N124" i="9"/>
  <c r="J246" i="9"/>
  <c r="N132" i="9"/>
  <c r="J262" i="9"/>
  <c r="N3" i="9"/>
  <c r="J4" i="9"/>
  <c r="N19" i="9"/>
  <c r="J36" i="9"/>
  <c r="N35" i="9"/>
  <c r="J68" i="9"/>
  <c r="N51" i="9"/>
  <c r="J100" i="9"/>
  <c r="N67" i="9"/>
  <c r="J132" i="9"/>
  <c r="N83" i="9"/>
  <c r="J164" i="9"/>
  <c r="N99" i="9"/>
  <c r="J196" i="9"/>
  <c r="N115" i="9"/>
  <c r="J228" i="9"/>
  <c r="N131" i="9"/>
  <c r="J260" i="9"/>
  <c r="N147" i="9"/>
  <c r="J292" i="9"/>
  <c r="N163" i="9"/>
  <c r="J324" i="9"/>
  <c r="N176" i="9"/>
  <c r="J350" i="9"/>
  <c r="N199" i="9"/>
  <c r="J396" i="9"/>
  <c r="N260" i="9"/>
  <c r="J518" i="9"/>
  <c r="N292" i="9"/>
  <c r="J582" i="9"/>
  <c r="N324" i="9"/>
  <c r="J646" i="9"/>
  <c r="N356" i="9"/>
  <c r="J710" i="9"/>
  <c r="N388" i="9"/>
  <c r="J774" i="9"/>
  <c r="N437" i="9"/>
  <c r="J872" i="9"/>
  <c r="N453" i="9"/>
  <c r="J904" i="9"/>
  <c r="N469" i="9"/>
  <c r="J936" i="9"/>
  <c r="N247" i="9"/>
  <c r="J492" i="9"/>
  <c r="N280" i="9"/>
  <c r="J558" i="9"/>
  <c r="N312" i="9"/>
  <c r="J622" i="9"/>
  <c r="N344" i="9"/>
  <c r="J686" i="9"/>
  <c r="N376" i="9"/>
  <c r="J750" i="9"/>
  <c r="N408" i="9"/>
  <c r="J814" i="9"/>
</calcChain>
</file>

<file path=xl/sharedStrings.xml><?xml version="1.0" encoding="utf-8"?>
<sst xmlns="http://schemas.openxmlformats.org/spreadsheetml/2006/main" count="59" uniqueCount="41">
  <si>
    <t>depth [m]</t>
  </si>
  <si>
    <t>depth</t>
  </si>
  <si>
    <t>CO2</t>
  </si>
  <si>
    <t>S</t>
  </si>
  <si>
    <t>dic</t>
  </si>
  <si>
    <t>Depth (m)</t>
  </si>
  <si>
    <t>pH corrected</t>
  </si>
  <si>
    <t>from 2004 (Balagizi file)</t>
  </si>
  <si>
    <t>S from Bärenbold/Schmid sas 2017</t>
  </si>
  <si>
    <t>factor 11.96 from Wüest, Jarc report</t>
  </si>
  <si>
    <t>depth (m)</t>
  </si>
  <si>
    <t>PO4 [ug/l]</t>
  </si>
  <si>
    <t>PO4 [mmol/m3]</t>
  </si>
  <si>
    <t>source: Pasche 2006</t>
  </si>
  <si>
    <t>NO3 [umol/l]</t>
  </si>
  <si>
    <t>NO3 [mmol/m3]</t>
  </si>
  <si>
    <t>NH4 [mmol/l]</t>
  </si>
  <si>
    <t>NH4 [mmol/m3]</t>
  </si>
  <si>
    <t>Si [mmol/l]</t>
  </si>
  <si>
    <t>Si [mmol/m3]</t>
  </si>
  <si>
    <t>Average of Bärenbold, Boehrer and Grilli</t>
  </si>
  <si>
    <t>Depth</t>
  </si>
  <si>
    <t>CH4 [mmol/m3]</t>
  </si>
  <si>
    <t>CO2 from Bärenbold/Boehrer 2019</t>
  </si>
  <si>
    <t>S [permil], Ross</t>
  </si>
  <si>
    <t>CNRS</t>
  </si>
  <si>
    <t>mmol/L</t>
  </si>
  <si>
    <t>average</t>
  </si>
  <si>
    <t>CH4</t>
  </si>
  <si>
    <t>CH4 err</t>
  </si>
  <si>
    <t>CO2 [mmol/m3]</t>
  </si>
  <si>
    <t>co2</t>
  </si>
  <si>
    <t>ch4</t>
  </si>
  <si>
    <t>T [°C]</t>
  </si>
  <si>
    <t>S [permil]</t>
  </si>
  <si>
    <t>NN</t>
  </si>
  <si>
    <t>rho</t>
  </si>
  <si>
    <t>rho0</t>
  </si>
  <si>
    <t>buoy</t>
  </si>
  <si>
    <t>log_NN</t>
  </si>
  <si>
    <t>NN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</si>
</sst>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0"/>
    <numFmt numFmtId="167" formatCode="0.00000000"/>
    <numFmt numFmtId="168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Fill="1" applyBorder="1"/>
    <xf numFmtId="167" fontId="0" fillId="0" borderId="0" xfId="0" applyNumberFormat="1"/>
    <xf numFmtId="0" fontId="0" fillId="0" borderId="1" xfId="0" applyBorder="1"/>
    <xf numFmtId="0" fontId="0" fillId="0" borderId="0" xfId="0" applyBorder="1"/>
    <xf numFmtId="165" fontId="3" fillId="0" borderId="0" xfId="0" applyNumberFormat="1" applyFont="1" applyBorder="1"/>
    <xf numFmtId="0" fontId="0" fillId="0" borderId="1" xfId="0" applyFill="1" applyBorder="1"/>
    <xf numFmtId="0" fontId="0" fillId="0" borderId="2" xfId="0" applyFill="1" applyBorder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1" fontId="0" fillId="0" borderId="0" xfId="0" applyNumberFormat="1"/>
    <xf numFmtId="11" fontId="5" fillId="0" borderId="0" xfId="0" applyNumberFormat="1" applyFont="1"/>
    <xf numFmtId="168" fontId="0" fillId="0" borderId="0" xfId="0" applyNumberFormat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'T, S, co2, ch4'!$N$1</c:f>
              <c:strCache>
                <c:ptCount val="1"/>
                <c:pt idx="0">
                  <c:v>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'T, S, co2, ch4'!$N$2:$N$482</c:f>
              <c:numCache>
                <c:formatCode>0.00E+00</c:formatCode>
                <c:ptCount val="481"/>
                <c:pt idx="0">
                  <c:v>3.8505962712820363E-7</c:v>
                </c:pt>
                <c:pt idx="1">
                  <c:v>4.4691616255968653E-4</c:v>
                </c:pt>
                <c:pt idx="2">
                  <c:v>1.0059764839208396E-4</c:v>
                </c:pt>
                <c:pt idx="3">
                  <c:v>1.8364317755216464E-4</c:v>
                </c:pt>
                <c:pt idx="4">
                  <c:v>1.2710336497808589E-4</c:v>
                </c:pt>
                <c:pt idx="5">
                  <c:v>1.9497512811370021E-5</c:v>
                </c:pt>
                <c:pt idx="6">
                  <c:v>-1.0070381426599551E-6</c:v>
                </c:pt>
                <c:pt idx="7">
                  <c:v>2.3880712725826703E-5</c:v>
                </c:pt>
                <c:pt idx="8">
                  <c:v>1.954965896638905E-6</c:v>
                </c:pt>
                <c:pt idx="9">
                  <c:v>1.6610868120908728E-5</c:v>
                </c:pt>
                <c:pt idx="10">
                  <c:v>1.1700374051994838E-4</c:v>
                </c:pt>
                <c:pt idx="11">
                  <c:v>3.851424122631314E-5</c:v>
                </c:pt>
                <c:pt idx="12">
                  <c:v>7.5735211967541127E-5</c:v>
                </c:pt>
                <c:pt idx="13">
                  <c:v>-9.6691355280717484E-6</c:v>
                </c:pt>
                <c:pt idx="14">
                  <c:v>4.9424801101330407E-5</c:v>
                </c:pt>
                <c:pt idx="15">
                  <c:v>3.1693796357937232E-5</c:v>
                </c:pt>
                <c:pt idx="16">
                  <c:v>5.0588964332076714E-6</c:v>
                </c:pt>
                <c:pt idx="17">
                  <c:v>-1.7824661796214669E-6</c:v>
                </c:pt>
                <c:pt idx="18">
                  <c:v>2.8963515035479448E-5</c:v>
                </c:pt>
                <c:pt idx="19">
                  <c:v>7.5448474028044776E-5</c:v>
                </c:pt>
                <c:pt idx="20">
                  <c:v>1.6113823259492066E-4</c:v>
                </c:pt>
                <c:pt idx="21">
                  <c:v>-6.960146647521509E-5</c:v>
                </c:pt>
                <c:pt idx="22">
                  <c:v>1.4700330113817661E-4</c:v>
                </c:pt>
                <c:pt idx="23">
                  <c:v>7.3085946676737512E-6</c:v>
                </c:pt>
                <c:pt idx="24">
                  <c:v>1.0803485993611528E-4</c:v>
                </c:pt>
                <c:pt idx="25">
                  <c:v>1.8750568469232121E-4</c:v>
                </c:pt>
                <c:pt idx="26">
                  <c:v>2.7053953128117203E-4</c:v>
                </c:pt>
                <c:pt idx="27">
                  <c:v>2.328733813201922E-4</c:v>
                </c:pt>
                <c:pt idx="28">
                  <c:v>1.2827447067231823E-4</c:v>
                </c:pt>
                <c:pt idx="29">
                  <c:v>1.22902965282147E-4</c:v>
                </c:pt>
                <c:pt idx="30">
                  <c:v>2.5796192068571616E-4</c:v>
                </c:pt>
                <c:pt idx="31">
                  <c:v>1.525127708110266E-4</c:v>
                </c:pt>
                <c:pt idx="32">
                  <c:v>1.2192219450071762E-4</c:v>
                </c:pt>
                <c:pt idx="33">
                  <c:v>1.8297876823041015E-4</c:v>
                </c:pt>
                <c:pt idx="34">
                  <c:v>3.4456950217003762E-4</c:v>
                </c:pt>
                <c:pt idx="35">
                  <c:v>1.157583458085143E-4</c:v>
                </c:pt>
                <c:pt idx="36">
                  <c:v>4.4545527367559345E-5</c:v>
                </c:pt>
                <c:pt idx="37">
                  <c:v>8.4709818562976602E-5</c:v>
                </c:pt>
                <c:pt idx="38">
                  <c:v>5.7522666546856727E-5</c:v>
                </c:pt>
                <c:pt idx="39">
                  <c:v>3.055389131342845E-5</c:v>
                </c:pt>
                <c:pt idx="40">
                  <c:v>1.2415836911955358E-4</c:v>
                </c:pt>
                <c:pt idx="41">
                  <c:v>2.1006202912343674E-5</c:v>
                </c:pt>
                <c:pt idx="42">
                  <c:v>1.9856756702574252E-5</c:v>
                </c:pt>
                <c:pt idx="43">
                  <c:v>5.0519797025347368E-5</c:v>
                </c:pt>
                <c:pt idx="44">
                  <c:v>4.5599707124505118E-5</c:v>
                </c:pt>
                <c:pt idx="45">
                  <c:v>7.1325259343911485E-5</c:v>
                </c:pt>
                <c:pt idx="46">
                  <c:v>6.3734021269010177E-5</c:v>
                </c:pt>
                <c:pt idx="47">
                  <c:v>7.4063681714239826E-5</c:v>
                </c:pt>
                <c:pt idx="48">
                  <c:v>5.9451937203996996E-5</c:v>
                </c:pt>
                <c:pt idx="49">
                  <c:v>7.3833817244468858E-5</c:v>
                </c:pt>
                <c:pt idx="50">
                  <c:v>4.1012660540691581E-5</c:v>
                </c:pt>
                <c:pt idx="51">
                  <c:v>7.3888927106191549E-5</c:v>
                </c:pt>
                <c:pt idx="52">
                  <c:v>1.1811855425249151E-4</c:v>
                </c:pt>
                <c:pt idx="53">
                  <c:v>1.8658120935266531E-5</c:v>
                </c:pt>
                <c:pt idx="54">
                  <c:v>5.5859027616053658E-5</c:v>
                </c:pt>
                <c:pt idx="55">
                  <c:v>1.312149510071664E-4</c:v>
                </c:pt>
                <c:pt idx="56">
                  <c:v>5.6223458385934455E-5</c:v>
                </c:pt>
                <c:pt idx="57">
                  <c:v>1.9033573734638515E-4</c:v>
                </c:pt>
                <c:pt idx="58">
                  <c:v>1.6634001702398038E-4</c:v>
                </c:pt>
                <c:pt idx="59">
                  <c:v>1.3731321114099707E-4</c:v>
                </c:pt>
                <c:pt idx="60">
                  <c:v>2.8440572782686968E-5</c:v>
                </c:pt>
                <c:pt idx="61">
                  <c:v>2.6756519000019699E-4</c:v>
                </c:pt>
                <c:pt idx="62">
                  <c:v>7.5587669005533487E-5</c:v>
                </c:pt>
                <c:pt idx="63">
                  <c:v>1.2373030433854987E-4</c:v>
                </c:pt>
                <c:pt idx="64">
                  <c:v>1.2985712280217873E-4</c:v>
                </c:pt>
                <c:pt idx="65">
                  <c:v>1.4961895716284618E-4</c:v>
                </c:pt>
                <c:pt idx="66">
                  <c:v>2.1205439887055436E-4</c:v>
                </c:pt>
                <c:pt idx="67">
                  <c:v>2.4441941401337139E-4</c:v>
                </c:pt>
                <c:pt idx="68">
                  <c:v>1.1367639915572936E-4</c:v>
                </c:pt>
                <c:pt idx="69">
                  <c:v>1.591591900538987E-4</c:v>
                </c:pt>
                <c:pt idx="70">
                  <c:v>2.1067161063056603E-4</c:v>
                </c:pt>
                <c:pt idx="71">
                  <c:v>1.4143126038973844E-4</c:v>
                </c:pt>
                <c:pt idx="72">
                  <c:v>2.8482989209911713E-4</c:v>
                </c:pt>
                <c:pt idx="73">
                  <c:v>1.8547927758740673E-4</c:v>
                </c:pt>
                <c:pt idx="74">
                  <c:v>1.5116687699070347E-4</c:v>
                </c:pt>
                <c:pt idx="75">
                  <c:v>2.7490109187360001E-4</c:v>
                </c:pt>
                <c:pt idx="76">
                  <c:v>3.2602881440134748E-4</c:v>
                </c:pt>
                <c:pt idx="77">
                  <c:v>1.8994273248947383E-4</c:v>
                </c:pt>
                <c:pt idx="78">
                  <c:v>2.1196408392064672E-4</c:v>
                </c:pt>
                <c:pt idx="79">
                  <c:v>3.0406599447703811E-4</c:v>
                </c:pt>
                <c:pt idx="80">
                  <c:v>1.6396952552131736E-4</c:v>
                </c:pt>
                <c:pt idx="81">
                  <c:v>2.7470353902799005E-4</c:v>
                </c:pt>
                <c:pt idx="82">
                  <c:v>3.4863661666560686E-4</c:v>
                </c:pt>
                <c:pt idx="83">
                  <c:v>2.48506880037868E-4</c:v>
                </c:pt>
                <c:pt idx="84">
                  <c:v>2.119765266353317E-4</c:v>
                </c:pt>
                <c:pt idx="85">
                  <c:v>2.5826124045104024E-4</c:v>
                </c:pt>
                <c:pt idx="86">
                  <c:v>2.0979074724537111E-4</c:v>
                </c:pt>
                <c:pt idx="87">
                  <c:v>2.4259263955647356E-4</c:v>
                </c:pt>
                <c:pt idx="88">
                  <c:v>1.2323487807603881E-4</c:v>
                </c:pt>
                <c:pt idx="89">
                  <c:v>1.753310838880362E-4</c:v>
                </c:pt>
                <c:pt idx="90">
                  <c:v>1.5720436561886264E-4</c:v>
                </c:pt>
                <c:pt idx="91">
                  <c:v>2.0857627385618277E-4</c:v>
                </c:pt>
                <c:pt idx="92">
                  <c:v>1.5811048182220316E-4</c:v>
                </c:pt>
                <c:pt idx="93">
                  <c:v>1.396248095074451E-4</c:v>
                </c:pt>
                <c:pt idx="94">
                  <c:v>1.5205184658710971E-4</c:v>
                </c:pt>
                <c:pt idx="95">
                  <c:v>1.3789275111623922E-4</c:v>
                </c:pt>
                <c:pt idx="96">
                  <c:v>2.2089829082182558E-4</c:v>
                </c:pt>
                <c:pt idx="97">
                  <c:v>1.424410731255283E-4</c:v>
                </c:pt>
                <c:pt idx="98">
                  <c:v>1.2019165013667926E-4</c:v>
                </c:pt>
                <c:pt idx="99">
                  <c:v>1.5334245712043774E-4</c:v>
                </c:pt>
                <c:pt idx="100">
                  <c:v>1.8934131733168089E-4</c:v>
                </c:pt>
                <c:pt idx="101">
                  <c:v>1.8288231112297861E-4</c:v>
                </c:pt>
                <c:pt idx="102">
                  <c:v>1.7604759516847389E-4</c:v>
                </c:pt>
                <c:pt idx="103">
                  <c:v>1.2151705888069006E-4</c:v>
                </c:pt>
                <c:pt idx="104">
                  <c:v>1.5685123022480922E-4</c:v>
                </c:pt>
                <c:pt idx="105">
                  <c:v>1.405940557459278E-4</c:v>
                </c:pt>
                <c:pt idx="106">
                  <c:v>1.442002708119984E-4</c:v>
                </c:pt>
                <c:pt idx="107">
                  <c:v>9.4088348929603077E-5</c:v>
                </c:pt>
                <c:pt idx="108">
                  <c:v>1.3326200765211189E-4</c:v>
                </c:pt>
                <c:pt idx="109">
                  <c:v>1.3082112174589433E-4</c:v>
                </c:pt>
                <c:pt idx="110">
                  <c:v>8.9781109502955897E-5</c:v>
                </c:pt>
                <c:pt idx="111">
                  <c:v>1.1366401569636378E-4</c:v>
                </c:pt>
                <c:pt idx="112">
                  <c:v>1.1646042729852521E-4</c:v>
                </c:pt>
                <c:pt idx="113">
                  <c:v>9.9210444419822741E-5</c:v>
                </c:pt>
                <c:pt idx="114">
                  <c:v>1.3277284777716593E-4</c:v>
                </c:pt>
                <c:pt idx="115">
                  <c:v>1.2647686204623858E-4</c:v>
                </c:pt>
                <c:pt idx="116">
                  <c:v>5.2791999497849018E-5</c:v>
                </c:pt>
                <c:pt idx="117">
                  <c:v>9.5089042403278395E-5</c:v>
                </c:pt>
                <c:pt idx="118">
                  <c:v>1.31738789872788E-4</c:v>
                </c:pt>
                <c:pt idx="119">
                  <c:v>7.2859118304482301E-5</c:v>
                </c:pt>
                <c:pt idx="120">
                  <c:v>8.6874038435560963E-5</c:v>
                </c:pt>
                <c:pt idx="121">
                  <c:v>1.0753399677159055E-4</c:v>
                </c:pt>
                <c:pt idx="122">
                  <c:v>1.2446807590666201E-4</c:v>
                </c:pt>
                <c:pt idx="123">
                  <c:v>8.813212947855753E-5</c:v>
                </c:pt>
                <c:pt idx="124">
                  <c:v>8.1754454604237789E-5</c:v>
                </c:pt>
                <c:pt idx="125">
                  <c:v>4.4813251769391244E-5</c:v>
                </c:pt>
                <c:pt idx="126">
                  <c:v>2.7839528800654295E-5</c:v>
                </c:pt>
                <c:pt idx="127">
                  <c:v>2.4356808486844864E-5</c:v>
                </c:pt>
                <c:pt idx="128">
                  <c:v>3.3975418109457103E-5</c:v>
                </c:pt>
                <c:pt idx="129">
                  <c:v>3.0250830795481784E-5</c:v>
                </c:pt>
                <c:pt idx="130">
                  <c:v>5.2184168779055226E-5</c:v>
                </c:pt>
                <c:pt idx="131">
                  <c:v>5.6941837261926045E-5</c:v>
                </c:pt>
                <c:pt idx="132">
                  <c:v>1.2764149398485081E-5</c:v>
                </c:pt>
                <c:pt idx="133">
                  <c:v>6.2312119637995822E-6</c:v>
                </c:pt>
                <c:pt idx="134">
                  <c:v>1.597404559251607E-5</c:v>
                </c:pt>
                <c:pt idx="135">
                  <c:v>2.4642601678993153E-5</c:v>
                </c:pt>
                <c:pt idx="136">
                  <c:v>5.0089319133389543E-8</c:v>
                </c:pt>
                <c:pt idx="137">
                  <c:v>3.60143998575993E-5</c:v>
                </c:pt>
                <c:pt idx="138">
                  <c:v>2.8726223132304052E-5</c:v>
                </c:pt>
                <c:pt idx="139">
                  <c:v>1.9869095171747703E-5</c:v>
                </c:pt>
                <c:pt idx="140">
                  <c:v>3.8021347794679403E-5</c:v>
                </c:pt>
                <c:pt idx="141">
                  <c:v>3.0915750626470118E-6</c:v>
                </c:pt>
                <c:pt idx="142">
                  <c:v>9.885741055390071E-6</c:v>
                </c:pt>
                <c:pt idx="143">
                  <c:v>6.4305130737709465E-6</c:v>
                </c:pt>
                <c:pt idx="144">
                  <c:v>1.3985440111632247E-5</c:v>
                </c:pt>
                <c:pt idx="145">
                  <c:v>3.8831739495575474E-6</c:v>
                </c:pt>
                <c:pt idx="146">
                  <c:v>1.9620988657605143E-6</c:v>
                </c:pt>
                <c:pt idx="147">
                  <c:v>1.2678555178858089E-5</c:v>
                </c:pt>
                <c:pt idx="148">
                  <c:v>1.230313323286221E-5</c:v>
                </c:pt>
                <c:pt idx="149">
                  <c:v>1.2411320616870225E-5</c:v>
                </c:pt>
                <c:pt idx="150">
                  <c:v>8.8891008040367647E-6</c:v>
                </c:pt>
                <c:pt idx="151">
                  <c:v>2.6808363988927233E-5</c:v>
                </c:pt>
                <c:pt idx="152">
                  <c:v>1.2317605823122108E-5</c:v>
                </c:pt>
                <c:pt idx="153">
                  <c:v>2.5955850193444541E-5</c:v>
                </c:pt>
                <c:pt idx="154">
                  <c:v>1.2373593511732367E-5</c:v>
                </c:pt>
                <c:pt idx="155">
                  <c:v>2.3783614501476924E-5</c:v>
                </c:pt>
                <c:pt idx="156">
                  <c:v>1.8567138659745727E-5</c:v>
                </c:pt>
                <c:pt idx="157">
                  <c:v>1.2361058310534148E-5</c:v>
                </c:pt>
                <c:pt idx="158">
                  <c:v>1.1211271300937131E-5</c:v>
                </c:pt>
                <c:pt idx="159">
                  <c:v>2.743142438161629E-5</c:v>
                </c:pt>
                <c:pt idx="160">
                  <c:v>1.4687718458200258E-5</c:v>
                </c:pt>
                <c:pt idx="161">
                  <c:v>5.4493542118831673E-7</c:v>
                </c:pt>
                <c:pt idx="162">
                  <c:v>8.9039421261941087E-6</c:v>
                </c:pt>
                <c:pt idx="163">
                  <c:v>1.4553108486569169E-5</c:v>
                </c:pt>
                <c:pt idx="164">
                  <c:v>1.750795021705949E-5</c:v>
                </c:pt>
                <c:pt idx="165">
                  <c:v>-1.4394181618235247E-6</c:v>
                </c:pt>
                <c:pt idx="166">
                  <c:v>3.3374407316367344E-5</c:v>
                </c:pt>
                <c:pt idx="167">
                  <c:v>1.2104713156373126E-5</c:v>
                </c:pt>
                <c:pt idx="168">
                  <c:v>1.5964591950447249E-5</c:v>
                </c:pt>
                <c:pt idx="169">
                  <c:v>1.14194035040786E-5</c:v>
                </c:pt>
                <c:pt idx="170">
                  <c:v>1.5916031515116405E-5</c:v>
                </c:pt>
                <c:pt idx="171">
                  <c:v>2.7737508199588215E-5</c:v>
                </c:pt>
                <c:pt idx="172">
                  <c:v>1.7705285394369399E-6</c:v>
                </c:pt>
                <c:pt idx="173">
                  <c:v>5.74356577734891E-5</c:v>
                </c:pt>
                <c:pt idx="174">
                  <c:v>5.4565033085077555E-5</c:v>
                </c:pt>
                <c:pt idx="175">
                  <c:v>6.2730086471209957E-5</c:v>
                </c:pt>
                <c:pt idx="176">
                  <c:v>2.8625203144965264E-5</c:v>
                </c:pt>
                <c:pt idx="177">
                  <c:v>3.1941399220755153E-5</c:v>
                </c:pt>
                <c:pt idx="178">
                  <c:v>9.8222634541152501E-5</c:v>
                </c:pt>
                <c:pt idx="179">
                  <c:v>6.0905286110227511E-5</c:v>
                </c:pt>
                <c:pt idx="180">
                  <c:v>4.978581234080931E-6</c:v>
                </c:pt>
                <c:pt idx="181">
                  <c:v>7.131594929599052E-5</c:v>
                </c:pt>
                <c:pt idx="182">
                  <c:v>8.8563287615498094E-5</c:v>
                </c:pt>
                <c:pt idx="183">
                  <c:v>1.258183930487938E-4</c:v>
                </c:pt>
                <c:pt idx="184">
                  <c:v>3.8378806634613641E-5</c:v>
                </c:pt>
                <c:pt idx="185">
                  <c:v>7.7100442911582495E-5</c:v>
                </c:pt>
                <c:pt idx="186">
                  <c:v>1.4087045136696764E-4</c:v>
                </c:pt>
                <c:pt idx="187">
                  <c:v>5.2631378855035049E-5</c:v>
                </c:pt>
                <c:pt idx="188">
                  <c:v>1.3021751120812896E-4</c:v>
                </c:pt>
                <c:pt idx="189">
                  <c:v>2.2012416202122492E-4</c:v>
                </c:pt>
                <c:pt idx="190">
                  <c:v>9.3411336045228811E-5</c:v>
                </c:pt>
                <c:pt idx="191">
                  <c:v>1.4167231666138876E-4</c:v>
                </c:pt>
                <c:pt idx="192">
                  <c:v>1.46536504257588E-4</c:v>
                </c:pt>
                <c:pt idx="193">
                  <c:v>1.5553306434144777E-4</c:v>
                </c:pt>
                <c:pt idx="194">
                  <c:v>1.3174450622455928E-4</c:v>
                </c:pt>
                <c:pt idx="195">
                  <c:v>3.4912874669603029E-5</c:v>
                </c:pt>
                <c:pt idx="196">
                  <c:v>4.3513579305758544E-5</c:v>
                </c:pt>
                <c:pt idx="197">
                  <c:v>7.9292802875515975E-5</c:v>
                </c:pt>
                <c:pt idx="198">
                  <c:v>1.2123563164962879E-4</c:v>
                </c:pt>
                <c:pt idx="199">
                  <c:v>1.5975323609742189E-4</c:v>
                </c:pt>
                <c:pt idx="200">
                  <c:v>5.3817427626383363E-6</c:v>
                </c:pt>
                <c:pt idx="201">
                  <c:v>5.2399772336179885E-5</c:v>
                </c:pt>
                <c:pt idx="202">
                  <c:v>7.3415868274355695E-5</c:v>
                </c:pt>
                <c:pt idx="203">
                  <c:v>6.1998811976586837E-5</c:v>
                </c:pt>
                <c:pt idx="204">
                  <c:v>1.5700419890354259E-5</c:v>
                </c:pt>
                <c:pt idx="205">
                  <c:v>5.984280655000002E-5</c:v>
                </c:pt>
                <c:pt idx="206">
                  <c:v>1.8216789846869702E-5</c:v>
                </c:pt>
                <c:pt idx="207">
                  <c:v>9.913494956449373E-6</c:v>
                </c:pt>
                <c:pt idx="208">
                  <c:v>6.8474165778298866E-6</c:v>
                </c:pt>
                <c:pt idx="209">
                  <c:v>1.817319122360923E-5</c:v>
                </c:pt>
                <c:pt idx="210">
                  <c:v>1.5931735534004425E-5</c:v>
                </c:pt>
                <c:pt idx="211">
                  <c:v>2.7916329178778862E-5</c:v>
                </c:pt>
                <c:pt idx="212">
                  <c:v>1.0114034077240899E-6</c:v>
                </c:pt>
                <c:pt idx="213">
                  <c:v>-5.0868353651050639E-6</c:v>
                </c:pt>
                <c:pt idx="214">
                  <c:v>-5.4006328930418165E-7</c:v>
                </c:pt>
                <c:pt idx="215">
                  <c:v>9.4214601276914993E-6</c:v>
                </c:pt>
                <c:pt idx="216">
                  <c:v>-4.5451135071879201E-6</c:v>
                </c:pt>
                <c:pt idx="217">
                  <c:v>-9.1204494876368294E-6</c:v>
                </c:pt>
                <c:pt idx="218">
                  <c:v>-3.3929908190202113E-6</c:v>
                </c:pt>
                <c:pt idx="219">
                  <c:v>-5.1299382845899823E-6</c:v>
                </c:pt>
                <c:pt idx="220">
                  <c:v>9.3603206484066219E-6</c:v>
                </c:pt>
                <c:pt idx="221">
                  <c:v>4.0877917630932972E-7</c:v>
                </c:pt>
                <c:pt idx="222">
                  <c:v>2.437288158453144E-6</c:v>
                </c:pt>
                <c:pt idx="223">
                  <c:v>6.5459558557267629E-6</c:v>
                </c:pt>
                <c:pt idx="224">
                  <c:v>-5.2188021673600735E-6</c:v>
                </c:pt>
                <c:pt idx="225">
                  <c:v>1.2219759558988784E-5</c:v>
                </c:pt>
                <c:pt idx="226">
                  <c:v>-5.3264813503165354E-6</c:v>
                </c:pt>
                <c:pt idx="227">
                  <c:v>3.9079403168079674E-6</c:v>
                </c:pt>
                <c:pt idx="228">
                  <c:v>1.9253555097022493E-6</c:v>
                </c:pt>
                <c:pt idx="229">
                  <c:v>1.1321567348950056E-5</c:v>
                </c:pt>
                <c:pt idx="230">
                  <c:v>-1.0980051748442615E-5</c:v>
                </c:pt>
                <c:pt idx="231">
                  <c:v>1.3760910946798493E-5</c:v>
                </c:pt>
                <c:pt idx="232">
                  <c:v>4.9298513694930046E-6</c:v>
                </c:pt>
                <c:pt idx="233">
                  <c:v>1.4286953962723342E-5</c:v>
                </c:pt>
                <c:pt idx="234">
                  <c:v>9.7077059991851865E-6</c:v>
                </c:pt>
                <c:pt idx="235">
                  <c:v>7.7895586090381656E-6</c:v>
                </c:pt>
                <c:pt idx="236">
                  <c:v>-5.0449709879281379E-8</c:v>
                </c:pt>
                <c:pt idx="237">
                  <c:v>1.3012310833928438E-5</c:v>
                </c:pt>
                <c:pt idx="238">
                  <c:v>2.3254397390988068E-5</c:v>
                </c:pt>
                <c:pt idx="239">
                  <c:v>1.8458876879144442E-5</c:v>
                </c:pt>
                <c:pt idx="240">
                  <c:v>3.0501494169961948E-5</c:v>
                </c:pt>
                <c:pt idx="241">
                  <c:v>1.7468384282337589E-5</c:v>
                </c:pt>
                <c:pt idx="242">
                  <c:v>8.8041188619715407E-6</c:v>
                </c:pt>
                <c:pt idx="243">
                  <c:v>6.6849453764484764E-5</c:v>
                </c:pt>
                <c:pt idx="244">
                  <c:v>5.9929831307431328E-5</c:v>
                </c:pt>
                <c:pt idx="245">
                  <c:v>6.9295934276324307E-5</c:v>
                </c:pt>
                <c:pt idx="246">
                  <c:v>8.8088017450754655E-5</c:v>
                </c:pt>
                <c:pt idx="247">
                  <c:v>1.3650998826440173E-4</c:v>
                </c:pt>
                <c:pt idx="248">
                  <c:v>8.3583342601746156E-5</c:v>
                </c:pt>
                <c:pt idx="249">
                  <c:v>1.0557722239906979E-4</c:v>
                </c:pt>
                <c:pt idx="250">
                  <c:v>1.0487951214924125E-4</c:v>
                </c:pt>
                <c:pt idx="251">
                  <c:v>2.4724184870839061E-4</c:v>
                </c:pt>
                <c:pt idx="252">
                  <c:v>2.8751500285450668E-4</c:v>
                </c:pt>
                <c:pt idx="253">
                  <c:v>5.3155986165910217E-4</c:v>
                </c:pt>
                <c:pt idx="254">
                  <c:v>9.1559258449075464E-4</c:v>
                </c:pt>
                <c:pt idx="255">
                  <c:v>1.9373422506100716E-3</c:v>
                </c:pt>
                <c:pt idx="256">
                  <c:v>1.6752319223489586E-3</c:v>
                </c:pt>
                <c:pt idx="257">
                  <c:v>1.6795722702945652E-3</c:v>
                </c:pt>
                <c:pt idx="258">
                  <c:v>1.4862622550830921E-3</c:v>
                </c:pt>
                <c:pt idx="259">
                  <c:v>1.225046787667463E-3</c:v>
                </c:pt>
                <c:pt idx="260">
                  <c:v>8.2693181977664884E-4</c:v>
                </c:pt>
                <c:pt idx="261">
                  <c:v>6.630672991791639E-4</c:v>
                </c:pt>
                <c:pt idx="262">
                  <c:v>2.9008596363331099E-4</c:v>
                </c:pt>
                <c:pt idx="263">
                  <c:v>2.1009136018964453E-4</c:v>
                </c:pt>
                <c:pt idx="264">
                  <c:v>2.7948534378192252E-4</c:v>
                </c:pt>
                <c:pt idx="265">
                  <c:v>2.0038373633225401E-4</c:v>
                </c:pt>
                <c:pt idx="266">
                  <c:v>1.1423742791707645E-4</c:v>
                </c:pt>
                <c:pt idx="267">
                  <c:v>1.2959653534325155E-4</c:v>
                </c:pt>
                <c:pt idx="268">
                  <c:v>-3.5705804229506366E-6</c:v>
                </c:pt>
                <c:pt idx="269">
                  <c:v>2.6418254726351398E-5</c:v>
                </c:pt>
                <c:pt idx="270">
                  <c:v>4.7410991666198277E-5</c:v>
                </c:pt>
                <c:pt idx="271">
                  <c:v>8.0995713250073959E-5</c:v>
                </c:pt>
                <c:pt idx="272">
                  <c:v>1.7727418510013471E-5</c:v>
                </c:pt>
                <c:pt idx="273">
                  <c:v>2.8542331677008231E-5</c:v>
                </c:pt>
                <c:pt idx="274">
                  <c:v>5.8155354631765632E-6</c:v>
                </c:pt>
                <c:pt idx="275">
                  <c:v>4.8486735921629553E-5</c:v>
                </c:pt>
                <c:pt idx="276">
                  <c:v>2.672016820562742E-5</c:v>
                </c:pt>
                <c:pt idx="277">
                  <c:v>1.0915130017573327E-5</c:v>
                </c:pt>
                <c:pt idx="278">
                  <c:v>1.4423876219447213E-5</c:v>
                </c:pt>
                <c:pt idx="279">
                  <c:v>1.4007576360490492E-5</c:v>
                </c:pt>
                <c:pt idx="280">
                  <c:v>1.8235603875090683E-5</c:v>
                </c:pt>
                <c:pt idx="281">
                  <c:v>2.7771740466024653E-5</c:v>
                </c:pt>
                <c:pt idx="282">
                  <c:v>5.0588120321208574E-6</c:v>
                </c:pt>
                <c:pt idx="283">
                  <c:v>1.6448516894501664E-6</c:v>
                </c:pt>
                <c:pt idx="284">
                  <c:v>7.3881767932819364E-5</c:v>
                </c:pt>
                <c:pt idx="285">
                  <c:v>5.6067245200949745E-6</c:v>
                </c:pt>
                <c:pt idx="286">
                  <c:v>-4.2837675481230408E-6</c:v>
                </c:pt>
                <c:pt idx="287">
                  <c:v>-5.6134816970240808E-6</c:v>
                </c:pt>
                <c:pt idx="288">
                  <c:v>9.655974255607519E-6</c:v>
                </c:pt>
                <c:pt idx="289">
                  <c:v>3.6883280868149626E-5</c:v>
                </c:pt>
                <c:pt idx="290">
                  <c:v>3.334491315704069E-8</c:v>
                </c:pt>
                <c:pt idx="291">
                  <c:v>1.8936430342866156E-5</c:v>
                </c:pt>
                <c:pt idx="292">
                  <c:v>1.288993655805884E-5</c:v>
                </c:pt>
                <c:pt idx="293">
                  <c:v>-4.7648307138492552E-6</c:v>
                </c:pt>
                <c:pt idx="294">
                  <c:v>9.7652427295709388E-6</c:v>
                </c:pt>
                <c:pt idx="295">
                  <c:v>2.6058337810146853E-5</c:v>
                </c:pt>
                <c:pt idx="296">
                  <c:v>1.3896454226992178E-5</c:v>
                </c:pt>
                <c:pt idx="297">
                  <c:v>4.3586283701758238E-5</c:v>
                </c:pt>
                <c:pt idx="298">
                  <c:v>2.8985467078496141E-5</c:v>
                </c:pt>
                <c:pt idx="299">
                  <c:v>7.1072914939077775E-5</c:v>
                </c:pt>
                <c:pt idx="300">
                  <c:v>1.0271648311362125E-5</c:v>
                </c:pt>
                <c:pt idx="301">
                  <c:v>2.2624308726112985E-6</c:v>
                </c:pt>
                <c:pt idx="302">
                  <c:v>5.3322422277457537E-5</c:v>
                </c:pt>
                <c:pt idx="303">
                  <c:v>6.1750450571388532E-5</c:v>
                </c:pt>
                <c:pt idx="304">
                  <c:v>7.5742407816634799E-5</c:v>
                </c:pt>
                <c:pt idx="305">
                  <c:v>8.1708641370321217E-5</c:v>
                </c:pt>
                <c:pt idx="306">
                  <c:v>9.3205387351875252E-5</c:v>
                </c:pt>
                <c:pt idx="307">
                  <c:v>2.1391119732529565E-4</c:v>
                </c:pt>
                <c:pt idx="308">
                  <c:v>1.4826776643223419E-4</c:v>
                </c:pt>
                <c:pt idx="309">
                  <c:v>2.3011960125006101E-4</c:v>
                </c:pt>
                <c:pt idx="310">
                  <c:v>2.8971403150042721E-4</c:v>
                </c:pt>
                <c:pt idx="311">
                  <c:v>2.082408002482064E-4</c:v>
                </c:pt>
                <c:pt idx="312">
                  <c:v>2.8176321806742261E-4</c:v>
                </c:pt>
                <c:pt idx="313">
                  <c:v>2.17046385374179E-4</c:v>
                </c:pt>
                <c:pt idx="314">
                  <c:v>1.2113366419978441E-4</c:v>
                </c:pt>
                <c:pt idx="315">
                  <c:v>2.9102613095486479E-4</c:v>
                </c:pt>
                <c:pt idx="316">
                  <c:v>1.4895063373436546E-4</c:v>
                </c:pt>
                <c:pt idx="317">
                  <c:v>2.492473524051339E-4</c:v>
                </c:pt>
                <c:pt idx="318">
                  <c:v>2.5379434888263969E-4</c:v>
                </c:pt>
                <c:pt idx="319">
                  <c:v>1.7590073621439467E-4</c:v>
                </c:pt>
                <c:pt idx="320">
                  <c:v>2.6985894155194534E-5</c:v>
                </c:pt>
                <c:pt idx="321">
                  <c:v>4.123805699422084E-5</c:v>
                </c:pt>
                <c:pt idx="322">
                  <c:v>1.0034312547632651E-5</c:v>
                </c:pt>
                <c:pt idx="323">
                  <c:v>7.7082751901456914E-5</c:v>
                </c:pt>
                <c:pt idx="324">
                  <c:v>4.1308130666967147E-5</c:v>
                </c:pt>
                <c:pt idx="325">
                  <c:v>1.3355964938241427E-4</c:v>
                </c:pt>
                <c:pt idx="326">
                  <c:v>9.1164126652117095E-5</c:v>
                </c:pt>
                <c:pt idx="327">
                  <c:v>1.1531473634666251E-4</c:v>
                </c:pt>
                <c:pt idx="328">
                  <c:v>4.8946477320649384E-5</c:v>
                </c:pt>
                <c:pt idx="329">
                  <c:v>3.6604797481583351E-5</c:v>
                </c:pt>
                <c:pt idx="330">
                  <c:v>8.5003556437861227E-5</c:v>
                </c:pt>
                <c:pt idx="331">
                  <c:v>1.2973403490962321E-4</c:v>
                </c:pt>
                <c:pt idx="332">
                  <c:v>1.1071765472617234E-5</c:v>
                </c:pt>
                <c:pt idx="333">
                  <c:v>5.7065766296743314E-5</c:v>
                </c:pt>
                <c:pt idx="334">
                  <c:v>1.3558487061152147E-5</c:v>
                </c:pt>
                <c:pt idx="335">
                  <c:v>1.066735360785373E-4</c:v>
                </c:pt>
                <c:pt idx="336">
                  <c:v>3.3549879348095113E-5</c:v>
                </c:pt>
                <c:pt idx="337">
                  <c:v>6.1164104326272284E-5</c:v>
                </c:pt>
                <c:pt idx="338">
                  <c:v>1.426868004585774E-5</c:v>
                </c:pt>
                <c:pt idx="339">
                  <c:v>-2.2079715892596441E-5</c:v>
                </c:pt>
                <c:pt idx="340">
                  <c:v>2.977158750439024E-5</c:v>
                </c:pt>
                <c:pt idx="341">
                  <c:v>1.1118634205990741E-5</c:v>
                </c:pt>
                <c:pt idx="342">
                  <c:v>1.0806805926272256E-5</c:v>
                </c:pt>
                <c:pt idx="343">
                  <c:v>9.4234209613713871E-6</c:v>
                </c:pt>
                <c:pt idx="344">
                  <c:v>-2.1614022683788536E-6</c:v>
                </c:pt>
                <c:pt idx="345">
                  <c:v>-2.3300648114059352E-5</c:v>
                </c:pt>
                <c:pt idx="346">
                  <c:v>5.9623421132665166E-6</c:v>
                </c:pt>
                <c:pt idx="347">
                  <c:v>2.500557346308413E-5</c:v>
                </c:pt>
                <c:pt idx="348">
                  <c:v>-6.8250501945241182E-6</c:v>
                </c:pt>
                <c:pt idx="349">
                  <c:v>3.6021164450616983E-5</c:v>
                </c:pt>
                <c:pt idx="350">
                  <c:v>2.035964378754862E-6</c:v>
                </c:pt>
                <c:pt idx="351">
                  <c:v>-4.4032280078785957E-5</c:v>
                </c:pt>
                <c:pt idx="352">
                  <c:v>6.5133256606557388E-5</c:v>
                </c:pt>
                <c:pt idx="353">
                  <c:v>7.191732081787694E-6</c:v>
                </c:pt>
                <c:pt idx="354">
                  <c:v>-1.5911019767320123E-5</c:v>
                </c:pt>
                <c:pt idx="355">
                  <c:v>1.5202588696125452E-5</c:v>
                </c:pt>
                <c:pt idx="356">
                  <c:v>1.4470917826525653E-6</c:v>
                </c:pt>
                <c:pt idx="357">
                  <c:v>1.2019413381011979E-5</c:v>
                </c:pt>
                <c:pt idx="358">
                  <c:v>1.9065582260509306E-5</c:v>
                </c:pt>
                <c:pt idx="359">
                  <c:v>1.4118986269337497E-5</c:v>
                </c:pt>
                <c:pt idx="360">
                  <c:v>-9.3563934506629698E-6</c:v>
                </c:pt>
                <c:pt idx="361">
                  <c:v>-5.6754447467846636E-6</c:v>
                </c:pt>
                <c:pt idx="362">
                  <c:v>1.7218182590816866E-7</c:v>
                </c:pt>
                <c:pt idx="363">
                  <c:v>-7.7629501789230893E-6</c:v>
                </c:pt>
                <c:pt idx="364">
                  <c:v>1.9673087627632146E-5</c:v>
                </c:pt>
                <c:pt idx="365">
                  <c:v>-9.404899805255662E-6</c:v>
                </c:pt>
                <c:pt idx="366">
                  <c:v>1.8291321956104278E-5</c:v>
                </c:pt>
                <c:pt idx="367">
                  <c:v>2.8988378301099404E-5</c:v>
                </c:pt>
                <c:pt idx="368">
                  <c:v>-2.8628026702004483E-6</c:v>
                </c:pt>
                <c:pt idx="369">
                  <c:v>5.684805573225038E-6</c:v>
                </c:pt>
                <c:pt idx="370">
                  <c:v>4.4998866127583803E-5</c:v>
                </c:pt>
                <c:pt idx="371">
                  <c:v>9.459353055220332E-6</c:v>
                </c:pt>
                <c:pt idx="372">
                  <c:v>1.625426260696422E-5</c:v>
                </c:pt>
                <c:pt idx="373">
                  <c:v>5.0354009228217866E-5</c:v>
                </c:pt>
                <c:pt idx="374">
                  <c:v>3.452226174456563E-5</c:v>
                </c:pt>
                <c:pt idx="375">
                  <c:v>-3.6533420282730544E-7</c:v>
                </c:pt>
                <c:pt idx="376">
                  <c:v>2.8874529386546666E-5</c:v>
                </c:pt>
                <c:pt idx="377">
                  <c:v>7.0895536570247941E-6</c:v>
                </c:pt>
                <c:pt idx="378">
                  <c:v>-8.4500857210068059E-7</c:v>
                </c:pt>
                <c:pt idx="379">
                  <c:v>2.6241943275731594E-5</c:v>
                </c:pt>
                <c:pt idx="380">
                  <c:v>-1.4898549730447963E-5</c:v>
                </c:pt>
                <c:pt idx="381">
                  <c:v>4.7933384183400374E-5</c:v>
                </c:pt>
                <c:pt idx="382">
                  <c:v>4.1778165693992508E-5</c:v>
                </c:pt>
                <c:pt idx="383">
                  <c:v>6.7393990853918673E-5</c:v>
                </c:pt>
                <c:pt idx="384">
                  <c:v>-2.3529634507891972E-5</c:v>
                </c:pt>
                <c:pt idx="385">
                  <c:v>2.9295123511810517E-5</c:v>
                </c:pt>
                <c:pt idx="386">
                  <c:v>2.9884781792902104E-6</c:v>
                </c:pt>
                <c:pt idx="387">
                  <c:v>-3.045681812809814E-5</c:v>
                </c:pt>
                <c:pt idx="388">
                  <c:v>-1.149774084476668E-5</c:v>
                </c:pt>
                <c:pt idx="389">
                  <c:v>5.1751200287192267E-5</c:v>
                </c:pt>
                <c:pt idx="390">
                  <c:v>1.0347756613925119E-5</c:v>
                </c:pt>
                <c:pt idx="391">
                  <c:v>3.9215883025689457E-5</c:v>
                </c:pt>
                <c:pt idx="392">
                  <c:v>5.625872058576814E-5</c:v>
                </c:pt>
                <c:pt idx="393">
                  <c:v>1.7422996811927716E-5</c:v>
                </c:pt>
                <c:pt idx="394">
                  <c:v>3.4680876238854519E-5</c:v>
                </c:pt>
                <c:pt idx="395">
                  <c:v>-1.5020773242918617E-5</c:v>
                </c:pt>
                <c:pt idx="396">
                  <c:v>-3.7317214409873789E-5</c:v>
                </c:pt>
                <c:pt idx="397">
                  <c:v>2.4552006859038245E-5</c:v>
                </c:pt>
                <c:pt idx="398">
                  <c:v>3.8514822536424298E-5</c:v>
                </c:pt>
                <c:pt idx="399">
                  <c:v>2.3807353434775191E-5</c:v>
                </c:pt>
                <c:pt idx="400">
                  <c:v>5.4021012951467606E-5</c:v>
                </c:pt>
                <c:pt idx="401">
                  <c:v>-1.6494485937414149E-5</c:v>
                </c:pt>
                <c:pt idx="402">
                  <c:v>4.9957481960766215E-5</c:v>
                </c:pt>
                <c:pt idx="403">
                  <c:v>3.9807374528209871E-5</c:v>
                </c:pt>
                <c:pt idx="404">
                  <c:v>3.0384204553042526E-5</c:v>
                </c:pt>
                <c:pt idx="405">
                  <c:v>3.5138130359782527E-5</c:v>
                </c:pt>
                <c:pt idx="406">
                  <c:v>-1.4384352851067039E-5</c:v>
                </c:pt>
                <c:pt idx="407">
                  <c:v>2.9830329419132384E-5</c:v>
                </c:pt>
                <c:pt idx="408">
                  <c:v>1.5471672423529592E-5</c:v>
                </c:pt>
                <c:pt idx="409">
                  <c:v>-1.6353503867277963E-5</c:v>
                </c:pt>
                <c:pt idx="410">
                  <c:v>-3.1700317589866689E-5</c:v>
                </c:pt>
                <c:pt idx="411">
                  <c:v>5.2023739137756209E-5</c:v>
                </c:pt>
                <c:pt idx="412">
                  <c:v>1.3184163501163415E-5</c:v>
                </c:pt>
                <c:pt idx="413">
                  <c:v>-6.9578543720749675E-6</c:v>
                </c:pt>
                <c:pt idx="414">
                  <c:v>7.1331046038458634E-6</c:v>
                </c:pt>
                <c:pt idx="415">
                  <c:v>1.1828911469474734E-5</c:v>
                </c:pt>
                <c:pt idx="416">
                  <c:v>-9.9647746410955196E-6</c:v>
                </c:pt>
                <c:pt idx="417">
                  <c:v>-9.2430077114000198E-6</c:v>
                </c:pt>
                <c:pt idx="418">
                  <c:v>1.3796424577591782E-5</c:v>
                </c:pt>
                <c:pt idx="419">
                  <c:v>-2.9109328894869058E-5</c:v>
                </c:pt>
                <c:pt idx="420">
                  <c:v>9.583210310762369E-6</c:v>
                </c:pt>
                <c:pt idx="421">
                  <c:v>-2.4924863283329324E-5</c:v>
                </c:pt>
                <c:pt idx="422">
                  <c:v>-1.3153536447506331E-5</c:v>
                </c:pt>
                <c:pt idx="423">
                  <c:v>-4.2074356926435907E-5</c:v>
                </c:pt>
                <c:pt idx="424">
                  <c:v>-4.6004004566474466E-6</c:v>
                </c:pt>
                <c:pt idx="425">
                  <c:v>-3.5517051660848009E-5</c:v>
                </c:pt>
                <c:pt idx="426">
                  <c:v>-2.2753079539111765E-5</c:v>
                </c:pt>
                <c:pt idx="427">
                  <c:v>-2.0053246645987399E-5</c:v>
                </c:pt>
                <c:pt idx="428">
                  <c:v>1.7118311456884583E-6</c:v>
                </c:pt>
                <c:pt idx="429">
                  <c:v>1.1585875691610958E-5</c:v>
                </c:pt>
                <c:pt idx="430">
                  <c:v>-1.2127495034111591E-6</c:v>
                </c:pt>
                <c:pt idx="431">
                  <c:v>1.5963637963571642E-5</c:v>
                </c:pt>
                <c:pt idx="432">
                  <c:v>5.4130350471762179E-6</c:v>
                </c:pt>
                <c:pt idx="433">
                  <c:v>-2.9994859376547556E-6</c:v>
                </c:pt>
                <c:pt idx="434">
                  <c:v>1.4035096564717076E-5</c:v>
                </c:pt>
                <c:pt idx="435">
                  <c:v>7.420488023178462E-6</c:v>
                </c:pt>
                <c:pt idx="436">
                  <c:v>2.6355577859772661E-5</c:v>
                </c:pt>
                <c:pt idx="437">
                  <c:v>-3.6968901045195124E-5</c:v>
                </c:pt>
                <c:pt idx="438">
                  <c:v>5.5963454327401241E-5</c:v>
                </c:pt>
                <c:pt idx="439">
                  <c:v>1.439729129177475E-5</c:v>
                </c:pt>
                <c:pt idx="440">
                  <c:v>6.2612321258259662E-7</c:v>
                </c:pt>
                <c:pt idx="441">
                  <c:v>4.3707611137325242E-5</c:v>
                </c:pt>
                <c:pt idx="442">
                  <c:v>2.6399637132176745E-5</c:v>
                </c:pt>
                <c:pt idx="443">
                  <c:v>-1.0272531931018736E-5</c:v>
                </c:pt>
                <c:pt idx="444">
                  <c:v>1.3598408212037172E-5</c:v>
                </c:pt>
                <c:pt idx="445">
                  <c:v>-1.4298885754528146E-5</c:v>
                </c:pt>
                <c:pt idx="446">
                  <c:v>5.7193290070631231E-5</c:v>
                </c:pt>
                <c:pt idx="447">
                  <c:v>-1.2568758863996943E-5</c:v>
                </c:pt>
                <c:pt idx="448">
                  <c:v>8.4180361304628248E-6</c:v>
                </c:pt>
                <c:pt idx="449">
                  <c:v>2.6499791772119363E-5</c:v>
                </c:pt>
                <c:pt idx="450">
                  <c:v>3.1247735628833762E-5</c:v>
                </c:pt>
                <c:pt idx="451">
                  <c:v>-1.1302610849563133E-5</c:v>
                </c:pt>
                <c:pt idx="452">
                  <c:v>1.8905184900872007E-5</c:v>
                </c:pt>
                <c:pt idx="453">
                  <c:v>1.825592947105048E-5</c:v>
                </c:pt>
                <c:pt idx="454">
                  <c:v>-1.6696439409588648E-5</c:v>
                </c:pt>
                <c:pt idx="455">
                  <c:v>-2.3242840297303669E-5</c:v>
                </c:pt>
                <c:pt idx="456">
                  <c:v>-1.7341134430047533E-5</c:v>
                </c:pt>
                <c:pt idx="457">
                  <c:v>-5.3747713952972953E-6</c:v>
                </c:pt>
                <c:pt idx="458">
                  <c:v>3.3942282094273635E-6</c:v>
                </c:pt>
                <c:pt idx="459">
                  <c:v>-1.7209257045576465E-5</c:v>
                </c:pt>
                <c:pt idx="460">
                  <c:v>1.6157015983030154E-5</c:v>
                </c:pt>
                <c:pt idx="461">
                  <c:v>-9.5659755112303957E-6</c:v>
                </c:pt>
                <c:pt idx="462">
                  <c:v>-5.6580987659732296E-7</c:v>
                </c:pt>
                <c:pt idx="463">
                  <c:v>1.4391475032959899E-5</c:v>
                </c:pt>
                <c:pt idx="464">
                  <c:v>-5.5869695893273619E-6</c:v>
                </c:pt>
                <c:pt idx="465">
                  <c:v>-2.2037551502956942E-5</c:v>
                </c:pt>
                <c:pt idx="466">
                  <c:v>-2.6472611447093952E-5</c:v>
                </c:pt>
                <c:pt idx="467">
                  <c:v>-2.3796619726998425E-5</c:v>
                </c:pt>
                <c:pt idx="468">
                  <c:v>-7.9409220549442328E-6</c:v>
                </c:pt>
                <c:pt idx="469">
                  <c:v>5.8972928457037832E-6</c:v>
                </c:pt>
                <c:pt idx="470">
                  <c:v>1.2104864337829369E-5</c:v>
                </c:pt>
                <c:pt idx="471">
                  <c:v>-6.4062609027026873E-6</c:v>
                </c:pt>
                <c:pt idx="472">
                  <c:v>1.0470757154518173E-5</c:v>
                </c:pt>
                <c:pt idx="473">
                  <c:v>-1.7674128731964833E-5</c:v>
                </c:pt>
                <c:pt idx="474">
                  <c:v>3.6759066348417135E-5</c:v>
                </c:pt>
                <c:pt idx="475">
                  <c:v>1.8481754223122204E-5</c:v>
                </c:pt>
                <c:pt idx="476">
                  <c:v>2.5537739505920865E-5</c:v>
                </c:pt>
                <c:pt idx="477">
                  <c:v>2.805170978980448E-5</c:v>
                </c:pt>
                <c:pt idx="478">
                  <c:v>-1.7121471813347222E-5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'T, S, co2, ch4'!$M$2:$M$482</c:f>
              <c:numCache>
                <c:formatCode>General</c:formatCode>
                <c:ptCount val="48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  <c:pt idx="201">
                  <c:v>-201</c:v>
                </c:pt>
                <c:pt idx="202">
                  <c:v>-202</c:v>
                </c:pt>
                <c:pt idx="203">
                  <c:v>-203</c:v>
                </c:pt>
                <c:pt idx="204">
                  <c:v>-204</c:v>
                </c:pt>
                <c:pt idx="205">
                  <c:v>-205</c:v>
                </c:pt>
                <c:pt idx="206">
                  <c:v>-206</c:v>
                </c:pt>
                <c:pt idx="207">
                  <c:v>-207</c:v>
                </c:pt>
                <c:pt idx="208">
                  <c:v>-208</c:v>
                </c:pt>
                <c:pt idx="209">
                  <c:v>-209</c:v>
                </c:pt>
                <c:pt idx="210">
                  <c:v>-210</c:v>
                </c:pt>
                <c:pt idx="211">
                  <c:v>-211</c:v>
                </c:pt>
                <c:pt idx="212">
                  <c:v>-212</c:v>
                </c:pt>
                <c:pt idx="213">
                  <c:v>-213</c:v>
                </c:pt>
                <c:pt idx="214">
                  <c:v>-214</c:v>
                </c:pt>
                <c:pt idx="215">
                  <c:v>-215</c:v>
                </c:pt>
                <c:pt idx="216">
                  <c:v>-216</c:v>
                </c:pt>
                <c:pt idx="217">
                  <c:v>-217</c:v>
                </c:pt>
                <c:pt idx="218">
                  <c:v>-218</c:v>
                </c:pt>
                <c:pt idx="219">
                  <c:v>-219</c:v>
                </c:pt>
                <c:pt idx="220">
                  <c:v>-220</c:v>
                </c:pt>
                <c:pt idx="221">
                  <c:v>-221</c:v>
                </c:pt>
                <c:pt idx="222">
                  <c:v>-222</c:v>
                </c:pt>
                <c:pt idx="223">
                  <c:v>-223</c:v>
                </c:pt>
                <c:pt idx="224">
                  <c:v>-224</c:v>
                </c:pt>
                <c:pt idx="225">
                  <c:v>-225</c:v>
                </c:pt>
                <c:pt idx="226">
                  <c:v>-226</c:v>
                </c:pt>
                <c:pt idx="227">
                  <c:v>-227</c:v>
                </c:pt>
                <c:pt idx="228">
                  <c:v>-228</c:v>
                </c:pt>
                <c:pt idx="229">
                  <c:v>-229</c:v>
                </c:pt>
                <c:pt idx="230">
                  <c:v>-230</c:v>
                </c:pt>
                <c:pt idx="231">
                  <c:v>-231</c:v>
                </c:pt>
                <c:pt idx="232">
                  <c:v>-232</c:v>
                </c:pt>
                <c:pt idx="233">
                  <c:v>-233</c:v>
                </c:pt>
                <c:pt idx="234">
                  <c:v>-234</c:v>
                </c:pt>
                <c:pt idx="235">
                  <c:v>-235</c:v>
                </c:pt>
                <c:pt idx="236">
                  <c:v>-236</c:v>
                </c:pt>
                <c:pt idx="237">
                  <c:v>-237</c:v>
                </c:pt>
                <c:pt idx="238">
                  <c:v>-238</c:v>
                </c:pt>
                <c:pt idx="239">
                  <c:v>-239</c:v>
                </c:pt>
                <c:pt idx="240">
                  <c:v>-240</c:v>
                </c:pt>
                <c:pt idx="241">
                  <c:v>-241</c:v>
                </c:pt>
                <c:pt idx="242">
                  <c:v>-242</c:v>
                </c:pt>
                <c:pt idx="243">
                  <c:v>-243</c:v>
                </c:pt>
                <c:pt idx="244">
                  <c:v>-244</c:v>
                </c:pt>
                <c:pt idx="245">
                  <c:v>-245</c:v>
                </c:pt>
                <c:pt idx="246">
                  <c:v>-246</c:v>
                </c:pt>
                <c:pt idx="247">
                  <c:v>-247</c:v>
                </c:pt>
                <c:pt idx="248">
                  <c:v>-248</c:v>
                </c:pt>
                <c:pt idx="249">
                  <c:v>-249</c:v>
                </c:pt>
                <c:pt idx="250">
                  <c:v>-250</c:v>
                </c:pt>
                <c:pt idx="251">
                  <c:v>-251</c:v>
                </c:pt>
                <c:pt idx="252">
                  <c:v>-252</c:v>
                </c:pt>
                <c:pt idx="253">
                  <c:v>-253</c:v>
                </c:pt>
                <c:pt idx="254">
                  <c:v>-254</c:v>
                </c:pt>
                <c:pt idx="255">
                  <c:v>-255</c:v>
                </c:pt>
                <c:pt idx="256">
                  <c:v>-256</c:v>
                </c:pt>
                <c:pt idx="257">
                  <c:v>-257</c:v>
                </c:pt>
                <c:pt idx="258">
                  <c:v>-258</c:v>
                </c:pt>
                <c:pt idx="259">
                  <c:v>-259</c:v>
                </c:pt>
                <c:pt idx="260">
                  <c:v>-260</c:v>
                </c:pt>
                <c:pt idx="261">
                  <c:v>-261</c:v>
                </c:pt>
                <c:pt idx="262">
                  <c:v>-262</c:v>
                </c:pt>
                <c:pt idx="263">
                  <c:v>-263</c:v>
                </c:pt>
                <c:pt idx="264">
                  <c:v>-264</c:v>
                </c:pt>
                <c:pt idx="265">
                  <c:v>-265</c:v>
                </c:pt>
                <c:pt idx="266">
                  <c:v>-266</c:v>
                </c:pt>
                <c:pt idx="267">
                  <c:v>-267</c:v>
                </c:pt>
                <c:pt idx="268">
                  <c:v>-268</c:v>
                </c:pt>
                <c:pt idx="269">
                  <c:v>-269</c:v>
                </c:pt>
                <c:pt idx="270">
                  <c:v>-270</c:v>
                </c:pt>
                <c:pt idx="271">
                  <c:v>-271</c:v>
                </c:pt>
                <c:pt idx="272">
                  <c:v>-272</c:v>
                </c:pt>
                <c:pt idx="273">
                  <c:v>-273</c:v>
                </c:pt>
                <c:pt idx="274">
                  <c:v>-274</c:v>
                </c:pt>
                <c:pt idx="275">
                  <c:v>-275</c:v>
                </c:pt>
                <c:pt idx="276">
                  <c:v>-276</c:v>
                </c:pt>
                <c:pt idx="277">
                  <c:v>-277</c:v>
                </c:pt>
                <c:pt idx="278">
                  <c:v>-278</c:v>
                </c:pt>
                <c:pt idx="279">
                  <c:v>-279</c:v>
                </c:pt>
                <c:pt idx="280">
                  <c:v>-280</c:v>
                </c:pt>
                <c:pt idx="281">
                  <c:v>-281</c:v>
                </c:pt>
                <c:pt idx="282">
                  <c:v>-282</c:v>
                </c:pt>
                <c:pt idx="283">
                  <c:v>-283</c:v>
                </c:pt>
                <c:pt idx="284">
                  <c:v>-284</c:v>
                </c:pt>
                <c:pt idx="285">
                  <c:v>-285</c:v>
                </c:pt>
                <c:pt idx="286">
                  <c:v>-286</c:v>
                </c:pt>
                <c:pt idx="287">
                  <c:v>-287</c:v>
                </c:pt>
                <c:pt idx="288">
                  <c:v>-288</c:v>
                </c:pt>
                <c:pt idx="289">
                  <c:v>-289</c:v>
                </c:pt>
                <c:pt idx="290">
                  <c:v>-290</c:v>
                </c:pt>
                <c:pt idx="291">
                  <c:v>-291</c:v>
                </c:pt>
                <c:pt idx="292">
                  <c:v>-292</c:v>
                </c:pt>
                <c:pt idx="293">
                  <c:v>-293</c:v>
                </c:pt>
                <c:pt idx="294">
                  <c:v>-294</c:v>
                </c:pt>
                <c:pt idx="295">
                  <c:v>-295</c:v>
                </c:pt>
                <c:pt idx="296">
                  <c:v>-296</c:v>
                </c:pt>
                <c:pt idx="297">
                  <c:v>-297</c:v>
                </c:pt>
                <c:pt idx="298">
                  <c:v>-298</c:v>
                </c:pt>
                <c:pt idx="299">
                  <c:v>-299</c:v>
                </c:pt>
                <c:pt idx="300">
                  <c:v>-300</c:v>
                </c:pt>
                <c:pt idx="301">
                  <c:v>-301</c:v>
                </c:pt>
                <c:pt idx="302">
                  <c:v>-302</c:v>
                </c:pt>
                <c:pt idx="303">
                  <c:v>-303</c:v>
                </c:pt>
                <c:pt idx="304">
                  <c:v>-304</c:v>
                </c:pt>
                <c:pt idx="305">
                  <c:v>-305</c:v>
                </c:pt>
                <c:pt idx="306">
                  <c:v>-306</c:v>
                </c:pt>
                <c:pt idx="307">
                  <c:v>-307</c:v>
                </c:pt>
                <c:pt idx="308">
                  <c:v>-308</c:v>
                </c:pt>
                <c:pt idx="309">
                  <c:v>-309</c:v>
                </c:pt>
                <c:pt idx="310">
                  <c:v>-310</c:v>
                </c:pt>
                <c:pt idx="311">
                  <c:v>-311</c:v>
                </c:pt>
                <c:pt idx="312">
                  <c:v>-312</c:v>
                </c:pt>
                <c:pt idx="313">
                  <c:v>-313</c:v>
                </c:pt>
                <c:pt idx="314">
                  <c:v>-314</c:v>
                </c:pt>
                <c:pt idx="315">
                  <c:v>-315</c:v>
                </c:pt>
                <c:pt idx="316">
                  <c:v>-316</c:v>
                </c:pt>
                <c:pt idx="317">
                  <c:v>-317</c:v>
                </c:pt>
                <c:pt idx="318">
                  <c:v>-318</c:v>
                </c:pt>
                <c:pt idx="319">
                  <c:v>-319</c:v>
                </c:pt>
                <c:pt idx="320">
                  <c:v>-320</c:v>
                </c:pt>
                <c:pt idx="321">
                  <c:v>-321</c:v>
                </c:pt>
                <c:pt idx="322">
                  <c:v>-322</c:v>
                </c:pt>
                <c:pt idx="323">
                  <c:v>-323</c:v>
                </c:pt>
                <c:pt idx="324">
                  <c:v>-324</c:v>
                </c:pt>
                <c:pt idx="325">
                  <c:v>-325</c:v>
                </c:pt>
                <c:pt idx="326">
                  <c:v>-326</c:v>
                </c:pt>
                <c:pt idx="327">
                  <c:v>-327</c:v>
                </c:pt>
                <c:pt idx="328">
                  <c:v>-328</c:v>
                </c:pt>
                <c:pt idx="329">
                  <c:v>-329</c:v>
                </c:pt>
                <c:pt idx="330">
                  <c:v>-330</c:v>
                </c:pt>
                <c:pt idx="331">
                  <c:v>-331</c:v>
                </c:pt>
                <c:pt idx="332">
                  <c:v>-332</c:v>
                </c:pt>
                <c:pt idx="333">
                  <c:v>-333</c:v>
                </c:pt>
                <c:pt idx="334">
                  <c:v>-334</c:v>
                </c:pt>
                <c:pt idx="335">
                  <c:v>-335</c:v>
                </c:pt>
                <c:pt idx="336">
                  <c:v>-336</c:v>
                </c:pt>
                <c:pt idx="337">
                  <c:v>-337</c:v>
                </c:pt>
                <c:pt idx="338">
                  <c:v>-338</c:v>
                </c:pt>
                <c:pt idx="339">
                  <c:v>-339</c:v>
                </c:pt>
                <c:pt idx="340">
                  <c:v>-340</c:v>
                </c:pt>
                <c:pt idx="341">
                  <c:v>-341</c:v>
                </c:pt>
                <c:pt idx="342">
                  <c:v>-342</c:v>
                </c:pt>
                <c:pt idx="343">
                  <c:v>-343</c:v>
                </c:pt>
                <c:pt idx="344">
                  <c:v>-344</c:v>
                </c:pt>
                <c:pt idx="345">
                  <c:v>-345</c:v>
                </c:pt>
                <c:pt idx="346">
                  <c:v>-346</c:v>
                </c:pt>
                <c:pt idx="347">
                  <c:v>-347</c:v>
                </c:pt>
                <c:pt idx="348">
                  <c:v>-348</c:v>
                </c:pt>
                <c:pt idx="349">
                  <c:v>-349</c:v>
                </c:pt>
                <c:pt idx="350">
                  <c:v>-350</c:v>
                </c:pt>
                <c:pt idx="351">
                  <c:v>-351</c:v>
                </c:pt>
                <c:pt idx="352">
                  <c:v>-352</c:v>
                </c:pt>
                <c:pt idx="353">
                  <c:v>-353</c:v>
                </c:pt>
                <c:pt idx="354">
                  <c:v>-354</c:v>
                </c:pt>
                <c:pt idx="355">
                  <c:v>-355</c:v>
                </c:pt>
                <c:pt idx="356">
                  <c:v>-356</c:v>
                </c:pt>
                <c:pt idx="357">
                  <c:v>-357</c:v>
                </c:pt>
                <c:pt idx="358">
                  <c:v>-358</c:v>
                </c:pt>
                <c:pt idx="359">
                  <c:v>-359</c:v>
                </c:pt>
                <c:pt idx="360">
                  <c:v>-360</c:v>
                </c:pt>
                <c:pt idx="361">
                  <c:v>-361</c:v>
                </c:pt>
                <c:pt idx="362">
                  <c:v>-362</c:v>
                </c:pt>
                <c:pt idx="363">
                  <c:v>-363</c:v>
                </c:pt>
                <c:pt idx="364">
                  <c:v>-364</c:v>
                </c:pt>
                <c:pt idx="365">
                  <c:v>-365</c:v>
                </c:pt>
                <c:pt idx="366">
                  <c:v>-366</c:v>
                </c:pt>
                <c:pt idx="367">
                  <c:v>-367</c:v>
                </c:pt>
                <c:pt idx="368">
                  <c:v>-368</c:v>
                </c:pt>
                <c:pt idx="369">
                  <c:v>-369</c:v>
                </c:pt>
                <c:pt idx="370">
                  <c:v>-370</c:v>
                </c:pt>
                <c:pt idx="371">
                  <c:v>-371</c:v>
                </c:pt>
                <c:pt idx="372">
                  <c:v>-372</c:v>
                </c:pt>
                <c:pt idx="373">
                  <c:v>-373</c:v>
                </c:pt>
                <c:pt idx="374">
                  <c:v>-374</c:v>
                </c:pt>
                <c:pt idx="375">
                  <c:v>-375</c:v>
                </c:pt>
                <c:pt idx="376">
                  <c:v>-376</c:v>
                </c:pt>
                <c:pt idx="377">
                  <c:v>-377</c:v>
                </c:pt>
                <c:pt idx="378">
                  <c:v>-378</c:v>
                </c:pt>
                <c:pt idx="379">
                  <c:v>-379</c:v>
                </c:pt>
                <c:pt idx="380">
                  <c:v>-380</c:v>
                </c:pt>
                <c:pt idx="381">
                  <c:v>-381</c:v>
                </c:pt>
                <c:pt idx="382">
                  <c:v>-382</c:v>
                </c:pt>
                <c:pt idx="383">
                  <c:v>-383</c:v>
                </c:pt>
                <c:pt idx="384">
                  <c:v>-384</c:v>
                </c:pt>
                <c:pt idx="385">
                  <c:v>-385</c:v>
                </c:pt>
                <c:pt idx="386">
                  <c:v>-386</c:v>
                </c:pt>
                <c:pt idx="387">
                  <c:v>-387</c:v>
                </c:pt>
                <c:pt idx="388">
                  <c:v>-388</c:v>
                </c:pt>
                <c:pt idx="389">
                  <c:v>-389</c:v>
                </c:pt>
                <c:pt idx="390">
                  <c:v>-390</c:v>
                </c:pt>
                <c:pt idx="391">
                  <c:v>-391</c:v>
                </c:pt>
                <c:pt idx="392">
                  <c:v>-392</c:v>
                </c:pt>
                <c:pt idx="393">
                  <c:v>-393</c:v>
                </c:pt>
                <c:pt idx="394">
                  <c:v>-394</c:v>
                </c:pt>
                <c:pt idx="395">
                  <c:v>-395</c:v>
                </c:pt>
                <c:pt idx="396">
                  <c:v>-396</c:v>
                </c:pt>
                <c:pt idx="397">
                  <c:v>-397</c:v>
                </c:pt>
                <c:pt idx="398">
                  <c:v>-398</c:v>
                </c:pt>
                <c:pt idx="399">
                  <c:v>-399</c:v>
                </c:pt>
                <c:pt idx="400">
                  <c:v>-400</c:v>
                </c:pt>
                <c:pt idx="401">
                  <c:v>-401</c:v>
                </c:pt>
                <c:pt idx="402">
                  <c:v>-402</c:v>
                </c:pt>
                <c:pt idx="403">
                  <c:v>-403</c:v>
                </c:pt>
                <c:pt idx="404">
                  <c:v>-404</c:v>
                </c:pt>
                <c:pt idx="405">
                  <c:v>-405</c:v>
                </c:pt>
                <c:pt idx="406">
                  <c:v>-406</c:v>
                </c:pt>
                <c:pt idx="407">
                  <c:v>-407</c:v>
                </c:pt>
                <c:pt idx="408">
                  <c:v>-408</c:v>
                </c:pt>
                <c:pt idx="409">
                  <c:v>-409</c:v>
                </c:pt>
                <c:pt idx="410">
                  <c:v>-410</c:v>
                </c:pt>
                <c:pt idx="411">
                  <c:v>-411</c:v>
                </c:pt>
                <c:pt idx="412">
                  <c:v>-412</c:v>
                </c:pt>
                <c:pt idx="413">
                  <c:v>-413</c:v>
                </c:pt>
                <c:pt idx="414">
                  <c:v>-414</c:v>
                </c:pt>
                <c:pt idx="415">
                  <c:v>-415</c:v>
                </c:pt>
                <c:pt idx="416">
                  <c:v>-416</c:v>
                </c:pt>
                <c:pt idx="417">
                  <c:v>-417</c:v>
                </c:pt>
                <c:pt idx="418">
                  <c:v>-418</c:v>
                </c:pt>
                <c:pt idx="419">
                  <c:v>-419</c:v>
                </c:pt>
                <c:pt idx="420">
                  <c:v>-420</c:v>
                </c:pt>
                <c:pt idx="421">
                  <c:v>-421</c:v>
                </c:pt>
                <c:pt idx="422">
                  <c:v>-422</c:v>
                </c:pt>
                <c:pt idx="423">
                  <c:v>-423</c:v>
                </c:pt>
                <c:pt idx="424">
                  <c:v>-424</c:v>
                </c:pt>
                <c:pt idx="425">
                  <c:v>-425</c:v>
                </c:pt>
                <c:pt idx="426">
                  <c:v>-426</c:v>
                </c:pt>
                <c:pt idx="427">
                  <c:v>-427</c:v>
                </c:pt>
                <c:pt idx="428">
                  <c:v>-428</c:v>
                </c:pt>
                <c:pt idx="429">
                  <c:v>-429</c:v>
                </c:pt>
                <c:pt idx="430">
                  <c:v>-430</c:v>
                </c:pt>
                <c:pt idx="431">
                  <c:v>-431</c:v>
                </c:pt>
                <c:pt idx="432">
                  <c:v>-432</c:v>
                </c:pt>
                <c:pt idx="433">
                  <c:v>-433</c:v>
                </c:pt>
                <c:pt idx="434">
                  <c:v>-434</c:v>
                </c:pt>
                <c:pt idx="435">
                  <c:v>-435</c:v>
                </c:pt>
                <c:pt idx="436">
                  <c:v>-436</c:v>
                </c:pt>
                <c:pt idx="437">
                  <c:v>-437</c:v>
                </c:pt>
                <c:pt idx="438">
                  <c:v>-438</c:v>
                </c:pt>
                <c:pt idx="439">
                  <c:v>-439</c:v>
                </c:pt>
                <c:pt idx="440">
                  <c:v>-440</c:v>
                </c:pt>
                <c:pt idx="441">
                  <c:v>-441</c:v>
                </c:pt>
                <c:pt idx="442">
                  <c:v>-442</c:v>
                </c:pt>
                <c:pt idx="443">
                  <c:v>-443</c:v>
                </c:pt>
                <c:pt idx="444">
                  <c:v>-444</c:v>
                </c:pt>
                <c:pt idx="445">
                  <c:v>-445</c:v>
                </c:pt>
                <c:pt idx="446">
                  <c:v>-446</c:v>
                </c:pt>
                <c:pt idx="447">
                  <c:v>-447</c:v>
                </c:pt>
                <c:pt idx="448">
                  <c:v>-448</c:v>
                </c:pt>
                <c:pt idx="449">
                  <c:v>-449</c:v>
                </c:pt>
                <c:pt idx="450">
                  <c:v>-450</c:v>
                </c:pt>
                <c:pt idx="451">
                  <c:v>-451</c:v>
                </c:pt>
                <c:pt idx="452">
                  <c:v>-452</c:v>
                </c:pt>
                <c:pt idx="453">
                  <c:v>-453</c:v>
                </c:pt>
                <c:pt idx="454">
                  <c:v>-454</c:v>
                </c:pt>
                <c:pt idx="455">
                  <c:v>-455</c:v>
                </c:pt>
                <c:pt idx="456">
                  <c:v>-456</c:v>
                </c:pt>
                <c:pt idx="457">
                  <c:v>-457</c:v>
                </c:pt>
                <c:pt idx="458">
                  <c:v>-458</c:v>
                </c:pt>
                <c:pt idx="459">
                  <c:v>-459</c:v>
                </c:pt>
                <c:pt idx="460">
                  <c:v>-460</c:v>
                </c:pt>
                <c:pt idx="461">
                  <c:v>-461</c:v>
                </c:pt>
                <c:pt idx="462">
                  <c:v>-462</c:v>
                </c:pt>
                <c:pt idx="463">
                  <c:v>-463</c:v>
                </c:pt>
                <c:pt idx="464">
                  <c:v>-464</c:v>
                </c:pt>
                <c:pt idx="465">
                  <c:v>-465</c:v>
                </c:pt>
                <c:pt idx="466">
                  <c:v>-466</c:v>
                </c:pt>
                <c:pt idx="467">
                  <c:v>-467</c:v>
                </c:pt>
                <c:pt idx="468">
                  <c:v>-468</c:v>
                </c:pt>
                <c:pt idx="469">
                  <c:v>-469</c:v>
                </c:pt>
                <c:pt idx="470">
                  <c:v>-470</c:v>
                </c:pt>
                <c:pt idx="471">
                  <c:v>-471</c:v>
                </c:pt>
                <c:pt idx="472">
                  <c:v>-472</c:v>
                </c:pt>
                <c:pt idx="473">
                  <c:v>-473</c:v>
                </c:pt>
                <c:pt idx="474">
                  <c:v>-474</c:v>
                </c:pt>
                <c:pt idx="475">
                  <c:v>-475</c:v>
                </c:pt>
                <c:pt idx="476">
                  <c:v>-476</c:v>
                </c:pt>
                <c:pt idx="477">
                  <c:v>-477</c:v>
                </c:pt>
                <c:pt idx="478">
                  <c:v>-478</c:v>
                </c:pt>
                <c:pt idx="479">
                  <c:v>-479</c:v>
                </c:pt>
                <c:pt idx="480">
                  <c:v>-480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F-4E0E-AEED-805522A3A4F9}"/>
            </c:ext>
          </c:extLst>
        </c:ser>
        <c:ser>
          <c:idx val="1"/>
          <c:order val="1"/>
          <c:tx>
            <c:strRef>
              <c:f>'T, S, co2, ch4'!$I$1</c:f>
              <c:strCache>
                <c:ptCount val="1"/>
                <c:pt idx="0">
                  <c:v>NN 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'T, S, co2, ch4'!$O$2:$O$482</c:f>
              <c:numCache>
                <c:formatCode>0.00E+00</c:formatCode>
                <c:ptCount val="481"/>
                <c:pt idx="0">
                  <c:v>3.8505962712209737E-7</c:v>
                </c:pt>
                <c:pt idx="1">
                  <c:v>4.4168433789299399E-4</c:v>
                </c:pt>
                <c:pt idx="2">
                  <c:v>1.011358798720592E-4</c:v>
                </c:pt>
                <c:pt idx="3">
                  <c:v>1.8229583200201968E-4</c:v>
                </c:pt>
                <c:pt idx="4">
                  <c:v>1.28213249871791E-4</c:v>
                </c:pt>
                <c:pt idx="5">
                  <c:v>2.02763620931958E-5</c:v>
                </c:pt>
                <c:pt idx="6">
                  <c:v>-6.21159648218298E-7</c:v>
                </c:pt>
                <c:pt idx="7">
                  <c:v>2.5183828884944805E-5</c:v>
                </c:pt>
                <c:pt idx="8">
                  <c:v>1.9676741917827934E-6</c:v>
                </c:pt>
                <c:pt idx="9">
                  <c:v>1.4919987857470953E-5</c:v>
                </c:pt>
                <c:pt idx="10">
                  <c:v>1.1737677101217293E-4</c:v>
                </c:pt>
                <c:pt idx="11">
                  <c:v>3.7626278112079416E-5</c:v>
                </c:pt>
                <c:pt idx="12">
                  <c:v>7.6292971539397618E-5</c:v>
                </c:pt>
                <c:pt idx="13">
                  <c:v>-8.4801517981939252E-6</c:v>
                </c:pt>
                <c:pt idx="14">
                  <c:v>4.7284767279876824E-5</c:v>
                </c:pt>
                <c:pt idx="15">
                  <c:v>3.2355043513126788E-5</c:v>
                </c:pt>
                <c:pt idx="16">
                  <c:v>4.8161290243342584E-6</c:v>
                </c:pt>
                <c:pt idx="17">
                  <c:v>1.9088121943030764E-7</c:v>
                </c:pt>
                <c:pt idx="18">
                  <c:v>2.8833160897699E-5</c:v>
                </c:pt>
                <c:pt idx="19">
                  <c:v>7.3257475955843023E-5</c:v>
                </c:pt>
                <c:pt idx="20">
                  <c:v>1.6197951009644927E-4</c:v>
                </c:pt>
                <c:pt idx="21">
                  <c:v>-7.0516447385401743E-5</c:v>
                </c:pt>
                <c:pt idx="22">
                  <c:v>1.451897793439562E-4</c:v>
                </c:pt>
                <c:pt idx="23">
                  <c:v>7.3757876627767928E-6</c:v>
                </c:pt>
                <c:pt idx="24">
                  <c:v>1.0594058679108226E-4</c:v>
                </c:pt>
                <c:pt idx="25">
                  <c:v>1.8838949090799455E-4</c:v>
                </c:pt>
                <c:pt idx="26">
                  <c:v>2.7006193707233275E-4</c:v>
                </c:pt>
                <c:pt idx="27">
                  <c:v>2.3246180991003381E-4</c:v>
                </c:pt>
                <c:pt idx="28">
                  <c:v>1.2739652020196367E-4</c:v>
                </c:pt>
                <c:pt idx="29">
                  <c:v>1.2258456488525231E-4</c:v>
                </c:pt>
                <c:pt idx="30">
                  <c:v>2.5499995357120128E-4</c:v>
                </c:pt>
                <c:pt idx="31">
                  <c:v>1.4970783710973115E-4</c:v>
                </c:pt>
                <c:pt idx="32">
                  <c:v>1.2459134365991971E-4</c:v>
                </c:pt>
                <c:pt idx="33">
                  <c:v>1.8063123575099216E-4</c:v>
                </c:pt>
                <c:pt idx="34">
                  <c:v>3.4467414356990483E-4</c:v>
                </c:pt>
                <c:pt idx="35">
                  <c:v>1.1266585096193669E-4</c:v>
                </c:pt>
                <c:pt idx="36">
                  <c:v>4.4495832433099265E-5</c:v>
                </c:pt>
                <c:pt idx="37">
                  <c:v>8.5511359804360746E-5</c:v>
                </c:pt>
                <c:pt idx="38">
                  <c:v>5.8135989871715389E-5</c:v>
                </c:pt>
                <c:pt idx="39">
                  <c:v>3.1070332063089989E-5</c:v>
                </c:pt>
                <c:pt idx="40">
                  <c:v>1.2159127868478169E-4</c:v>
                </c:pt>
                <c:pt idx="41">
                  <c:v>2.0717614035142436E-5</c:v>
                </c:pt>
                <c:pt idx="42">
                  <c:v>1.9053499278346855E-5</c:v>
                </c:pt>
                <c:pt idx="43">
                  <c:v>4.7290574775029908E-5</c:v>
                </c:pt>
                <c:pt idx="44">
                  <c:v>4.2936565690389832E-5</c:v>
                </c:pt>
                <c:pt idx="45">
                  <c:v>7.0177035209825143E-5</c:v>
                </c:pt>
                <c:pt idx="46">
                  <c:v>6.0594260509185454E-5</c:v>
                </c:pt>
                <c:pt idx="47">
                  <c:v>7.0587234250109267E-5</c:v>
                </c:pt>
                <c:pt idx="48">
                  <c:v>5.5689687746256709E-5</c:v>
                </c:pt>
                <c:pt idx="49">
                  <c:v>7.2345041378940177E-5</c:v>
                </c:pt>
                <c:pt idx="50">
                  <c:v>3.9906046324131746E-5</c:v>
                </c:pt>
                <c:pt idx="51">
                  <c:v>7.1610937856883924E-5</c:v>
                </c:pt>
                <c:pt idx="52">
                  <c:v>1.1245304679012748E-4</c:v>
                </c:pt>
                <c:pt idx="53">
                  <c:v>1.6431079954859579E-5</c:v>
                </c:pt>
                <c:pt idx="54">
                  <c:v>5.3099592886668845E-5</c:v>
                </c:pt>
                <c:pt idx="55">
                  <c:v>1.2465535429268478E-4</c:v>
                </c:pt>
                <c:pt idx="56">
                  <c:v>4.6683448362223786E-5</c:v>
                </c:pt>
                <c:pt idx="57">
                  <c:v>1.7896336181142433E-4</c:v>
                </c:pt>
                <c:pt idx="58">
                  <c:v>1.5969651093834163E-4</c:v>
                </c:pt>
                <c:pt idx="59">
                  <c:v>1.2785009987032646E-4</c:v>
                </c:pt>
                <c:pt idx="60">
                  <c:v>3.118709795965128E-5</c:v>
                </c:pt>
                <c:pt idx="61">
                  <c:v>2.5553013984097562E-4</c:v>
                </c:pt>
                <c:pt idx="62">
                  <c:v>6.9485267657004189E-5</c:v>
                </c:pt>
                <c:pt idx="63">
                  <c:v>1.1844929828425609E-4</c:v>
                </c:pt>
                <c:pt idx="64">
                  <c:v>1.2545025480640919E-4</c:v>
                </c:pt>
                <c:pt idx="65">
                  <c:v>1.4141975249129418E-4</c:v>
                </c:pt>
                <c:pt idx="66">
                  <c:v>1.972643144106056E-4</c:v>
                </c:pt>
                <c:pt idx="67">
                  <c:v>2.2498116321022048E-4</c:v>
                </c:pt>
                <c:pt idx="68">
                  <c:v>1.0608658577470726E-4</c:v>
                </c:pt>
                <c:pt idx="69">
                  <c:v>1.4716302941323456E-4</c:v>
                </c:pt>
                <c:pt idx="70">
                  <c:v>1.9345724443848661E-4</c:v>
                </c:pt>
                <c:pt idx="71">
                  <c:v>1.2770441014090515E-4</c:v>
                </c:pt>
                <c:pt idx="72">
                  <c:v>2.6053028764605127E-4</c:v>
                </c:pt>
                <c:pt idx="73">
                  <c:v>1.7100563209471737E-4</c:v>
                </c:pt>
                <c:pt idx="74">
                  <c:v>1.3980686758569992E-4</c:v>
                </c:pt>
                <c:pt idx="75">
                  <c:v>2.5290604398570842E-4</c:v>
                </c:pt>
                <c:pt idx="76">
                  <c:v>2.9851882113254825E-4</c:v>
                </c:pt>
                <c:pt idx="77">
                  <c:v>1.7549814919805396E-4</c:v>
                </c:pt>
                <c:pt idx="78">
                  <c:v>1.9534278042995508E-4</c:v>
                </c:pt>
                <c:pt idx="79">
                  <c:v>2.805589496867666E-4</c:v>
                </c:pt>
                <c:pt idx="80">
                  <c:v>1.5151368530311982E-4</c:v>
                </c:pt>
                <c:pt idx="81">
                  <c:v>2.542286457459688E-4</c:v>
                </c:pt>
                <c:pt idx="82">
                  <c:v>3.2010248224974307E-4</c:v>
                </c:pt>
                <c:pt idx="83">
                  <c:v>2.2880118958842357E-4</c:v>
                </c:pt>
                <c:pt idx="84">
                  <c:v>1.9654645395807564E-4</c:v>
                </c:pt>
                <c:pt idx="85">
                  <c:v>2.3994196706798494E-4</c:v>
                </c:pt>
                <c:pt idx="86">
                  <c:v>1.9237914302562079E-4</c:v>
                </c:pt>
                <c:pt idx="87">
                  <c:v>2.2281914255350892E-4</c:v>
                </c:pt>
                <c:pt idx="88">
                  <c:v>1.1282505238343028E-4</c:v>
                </c:pt>
                <c:pt idx="89">
                  <c:v>1.6083982030082287E-4</c:v>
                </c:pt>
                <c:pt idx="90">
                  <c:v>1.4498630285191417E-4</c:v>
                </c:pt>
                <c:pt idx="91">
                  <c:v>1.9163820068962439E-4</c:v>
                </c:pt>
                <c:pt idx="92">
                  <c:v>1.4394864039076234E-4</c:v>
                </c:pt>
                <c:pt idx="93">
                  <c:v>1.2735252886181768E-4</c:v>
                </c:pt>
                <c:pt idx="94">
                  <c:v>1.3905423053922153E-4</c:v>
                </c:pt>
                <c:pt idx="95">
                  <c:v>1.2736037427350265E-4</c:v>
                </c:pt>
                <c:pt idx="96">
                  <c:v>2.0553963233026557E-4</c:v>
                </c:pt>
                <c:pt idx="97">
                  <c:v>1.3067278831340861E-4</c:v>
                </c:pt>
                <c:pt idx="98">
                  <c:v>1.0959716020349228E-4</c:v>
                </c:pt>
                <c:pt idx="99">
                  <c:v>1.4056969814410774E-4</c:v>
                </c:pt>
                <c:pt idx="100">
                  <c:v>1.7501270545254086E-4</c:v>
                </c:pt>
                <c:pt idx="101">
                  <c:v>1.6885550112155734E-4</c:v>
                </c:pt>
                <c:pt idx="102">
                  <c:v>1.6027590314330602E-4</c:v>
                </c:pt>
                <c:pt idx="103">
                  <c:v>1.1296143043271626E-4</c:v>
                </c:pt>
                <c:pt idx="104">
                  <c:v>1.4431650555432653E-4</c:v>
                </c:pt>
                <c:pt idx="105">
                  <c:v>1.2983795265941457E-4</c:v>
                </c:pt>
                <c:pt idx="106">
                  <c:v>1.3217051500579236E-4</c:v>
                </c:pt>
                <c:pt idx="107">
                  <c:v>8.6015630488986969E-5</c:v>
                </c:pt>
                <c:pt idx="108">
                  <c:v>1.2214982385718454E-4</c:v>
                </c:pt>
                <c:pt idx="109">
                  <c:v>1.1957774360710559E-4</c:v>
                </c:pt>
                <c:pt idx="110">
                  <c:v>8.047579693018984E-5</c:v>
                </c:pt>
                <c:pt idx="111">
                  <c:v>1.0419004897620747E-4</c:v>
                </c:pt>
                <c:pt idx="112">
                  <c:v>1.0861528586591228E-4</c:v>
                </c:pt>
                <c:pt idx="113">
                  <c:v>9.0232056222134803E-5</c:v>
                </c:pt>
                <c:pt idx="114">
                  <c:v>1.2296849788519539E-4</c:v>
                </c:pt>
                <c:pt idx="115">
                  <c:v>1.1486206036253891E-4</c:v>
                </c:pt>
                <c:pt idx="116">
                  <c:v>4.7533195143001246E-5</c:v>
                </c:pt>
                <c:pt idx="117">
                  <c:v>8.6579243030965401E-5</c:v>
                </c:pt>
                <c:pt idx="118">
                  <c:v>1.2099109661451182E-4</c:v>
                </c:pt>
                <c:pt idx="119">
                  <c:v>6.6933586841325172E-5</c:v>
                </c:pt>
                <c:pt idx="120">
                  <c:v>8.0628599295087393E-5</c:v>
                </c:pt>
                <c:pt idx="121">
                  <c:v>9.9207360839336235E-5</c:v>
                </c:pt>
                <c:pt idx="122">
                  <c:v>1.1427633416686661E-4</c:v>
                </c:pt>
                <c:pt idx="123">
                  <c:v>8.1301246387379954E-5</c:v>
                </c:pt>
                <c:pt idx="124">
                  <c:v>7.4718813445397424E-5</c:v>
                </c:pt>
                <c:pt idx="125">
                  <c:v>4.0567584323389208E-5</c:v>
                </c:pt>
                <c:pt idx="126">
                  <c:v>2.460894483205191E-5</c:v>
                </c:pt>
                <c:pt idx="127">
                  <c:v>2.0700911352722965E-5</c:v>
                </c:pt>
                <c:pt idx="128">
                  <c:v>2.8990343115224904E-5</c:v>
                </c:pt>
                <c:pt idx="129">
                  <c:v>2.7361899472689891E-5</c:v>
                </c:pt>
                <c:pt idx="130">
                  <c:v>4.6701978026275193E-5</c:v>
                </c:pt>
                <c:pt idx="131">
                  <c:v>5.2180319148921841E-5</c:v>
                </c:pt>
                <c:pt idx="132">
                  <c:v>1.0351201574707656E-5</c:v>
                </c:pt>
                <c:pt idx="133">
                  <c:v>5.0434927136260321E-6</c:v>
                </c:pt>
                <c:pt idx="134">
                  <c:v>1.2983830638791767E-5</c:v>
                </c:pt>
                <c:pt idx="135">
                  <c:v>2.1935264885596533E-5</c:v>
                </c:pt>
                <c:pt idx="136">
                  <c:v>-1.2111101143325377E-6</c:v>
                </c:pt>
                <c:pt idx="137">
                  <c:v>3.252714880768143E-5</c:v>
                </c:pt>
                <c:pt idx="138">
                  <c:v>2.6093666521287319E-5</c:v>
                </c:pt>
                <c:pt idx="139">
                  <c:v>1.7847367084673589E-5</c:v>
                </c:pt>
                <c:pt idx="140">
                  <c:v>3.4550382776455646E-5</c:v>
                </c:pt>
                <c:pt idx="141">
                  <c:v>1.9001732700288938E-6</c:v>
                </c:pt>
                <c:pt idx="142">
                  <c:v>7.9600214279984442E-6</c:v>
                </c:pt>
                <c:pt idx="143">
                  <c:v>5.2564103615858029E-6</c:v>
                </c:pt>
                <c:pt idx="144">
                  <c:v>1.2648297246247193E-5</c:v>
                </c:pt>
                <c:pt idx="145">
                  <c:v>3.2280953696279048E-6</c:v>
                </c:pt>
                <c:pt idx="146">
                  <c:v>1.1745999414284907E-6</c:v>
                </c:pt>
                <c:pt idx="147">
                  <c:v>1.1312792993859476E-5</c:v>
                </c:pt>
                <c:pt idx="148">
                  <c:v>1.0727285186966067E-5</c:v>
                </c:pt>
                <c:pt idx="149">
                  <c:v>1.0747309723109988E-5</c:v>
                </c:pt>
                <c:pt idx="150">
                  <c:v>7.5798573351274014E-6</c:v>
                </c:pt>
                <c:pt idx="151">
                  <c:v>2.4751106035719814E-5</c:v>
                </c:pt>
                <c:pt idx="152">
                  <c:v>1.0789864276811736E-5</c:v>
                </c:pt>
                <c:pt idx="153">
                  <c:v>2.3826609750927188E-5</c:v>
                </c:pt>
                <c:pt idx="154">
                  <c:v>1.0534550312454468E-5</c:v>
                </c:pt>
                <c:pt idx="155">
                  <c:v>2.1922991809195883E-5</c:v>
                </c:pt>
                <c:pt idx="156">
                  <c:v>1.6209478074509617E-5</c:v>
                </c:pt>
                <c:pt idx="157">
                  <c:v>1.1436204883843703E-5</c:v>
                </c:pt>
                <c:pt idx="158">
                  <c:v>1.0385248683550218E-5</c:v>
                </c:pt>
                <c:pt idx="159">
                  <c:v>2.4563726677487764E-5</c:v>
                </c:pt>
                <c:pt idx="160">
                  <c:v>1.3445589651824188E-5</c:v>
                </c:pt>
                <c:pt idx="161">
                  <c:v>-5.7814509025252286E-7</c:v>
                </c:pt>
                <c:pt idx="162">
                  <c:v>7.7671004819471854E-6</c:v>
                </c:pt>
                <c:pt idx="163">
                  <c:v>1.2232033945156132E-5</c:v>
                </c:pt>
                <c:pt idx="164">
                  <c:v>1.5816796645764387E-5</c:v>
                </c:pt>
                <c:pt idx="165">
                  <c:v>-1.8785816933616524E-6</c:v>
                </c:pt>
                <c:pt idx="166">
                  <c:v>3.0277141732616442E-5</c:v>
                </c:pt>
                <c:pt idx="167">
                  <c:v>1.1070181015960475E-5</c:v>
                </c:pt>
                <c:pt idx="168">
                  <c:v>1.3785964046474897E-5</c:v>
                </c:pt>
                <c:pt idx="169">
                  <c:v>9.4533262573360947E-6</c:v>
                </c:pt>
                <c:pt idx="170">
                  <c:v>1.4451213409743425E-5</c:v>
                </c:pt>
                <c:pt idx="171">
                  <c:v>2.5222420710396781E-5</c:v>
                </c:pt>
                <c:pt idx="172">
                  <c:v>1.5503574259344417E-6</c:v>
                </c:pt>
                <c:pt idx="173">
                  <c:v>5.2931168095414221E-5</c:v>
                </c:pt>
                <c:pt idx="174">
                  <c:v>5.0662144816451112E-5</c:v>
                </c:pt>
                <c:pt idx="175">
                  <c:v>5.8303716361006363E-5</c:v>
                </c:pt>
                <c:pt idx="176">
                  <c:v>2.4976754687390603E-5</c:v>
                </c:pt>
                <c:pt idx="177">
                  <c:v>2.6945555868820236E-5</c:v>
                </c:pt>
                <c:pt idx="178">
                  <c:v>8.9153108641411099E-5</c:v>
                </c:pt>
                <c:pt idx="179">
                  <c:v>5.4583347079950971E-5</c:v>
                </c:pt>
                <c:pt idx="180">
                  <c:v>2.4823494833257688E-6</c:v>
                </c:pt>
                <c:pt idx="181">
                  <c:v>6.3048596959769306E-5</c:v>
                </c:pt>
                <c:pt idx="182">
                  <c:v>7.8876060348374838E-5</c:v>
                </c:pt>
                <c:pt idx="183">
                  <c:v>1.1427125123573628E-4</c:v>
                </c:pt>
                <c:pt idx="184">
                  <c:v>3.1542103891229851E-5</c:v>
                </c:pt>
                <c:pt idx="185">
                  <c:v>6.8904061276776367E-5</c:v>
                </c:pt>
                <c:pt idx="186">
                  <c:v>1.2713729787027625E-4</c:v>
                </c:pt>
                <c:pt idx="187">
                  <c:v>4.4353767264993124E-5</c:v>
                </c:pt>
                <c:pt idx="188">
                  <c:v>1.1811102871769873E-4</c:v>
                </c:pt>
                <c:pt idx="189">
                  <c:v>1.9843122634820754E-4</c:v>
                </c:pt>
                <c:pt idx="190">
                  <c:v>8.0346485198628785E-5</c:v>
                </c:pt>
                <c:pt idx="191">
                  <c:v>1.2559388718404039E-4</c:v>
                </c:pt>
                <c:pt idx="192">
                  <c:v>1.3166637320099171E-4</c:v>
                </c:pt>
                <c:pt idx="193">
                  <c:v>1.4182059524150682E-4</c:v>
                </c:pt>
                <c:pt idx="194">
                  <c:v>1.1973072981315442E-4</c:v>
                </c:pt>
                <c:pt idx="195">
                  <c:v>2.9014324193248829E-5</c:v>
                </c:pt>
                <c:pt idx="196">
                  <c:v>3.6073962331897531E-5</c:v>
                </c:pt>
                <c:pt idx="197">
                  <c:v>7.1743557012482912E-5</c:v>
                </c:pt>
                <c:pt idx="198">
                  <c:v>1.0892157585113228E-4</c:v>
                </c:pt>
                <c:pt idx="199">
                  <c:v>1.4494881198086722E-4</c:v>
                </c:pt>
                <c:pt idx="200">
                  <c:v>3.0961644381117373E-6</c:v>
                </c:pt>
                <c:pt idx="201">
                  <c:v>4.7099167709379611E-5</c:v>
                </c:pt>
                <c:pt idx="202">
                  <c:v>6.5413402026297173E-5</c:v>
                </c:pt>
                <c:pt idx="203">
                  <c:v>5.6916113834618152E-5</c:v>
                </c:pt>
                <c:pt idx="204">
                  <c:v>1.3521921866876807E-5</c:v>
                </c:pt>
                <c:pt idx="205">
                  <c:v>5.5281348792045256E-5</c:v>
                </c:pt>
                <c:pt idx="206">
                  <c:v>1.7144602645226877E-5</c:v>
                </c:pt>
                <c:pt idx="207">
                  <c:v>8.4951147241874973E-6</c:v>
                </c:pt>
                <c:pt idx="208">
                  <c:v>5.9905976954444751E-6</c:v>
                </c:pt>
                <c:pt idx="209">
                  <c:v>1.6362948376545048E-5</c:v>
                </c:pt>
                <c:pt idx="210">
                  <c:v>1.4604997268871139E-5</c:v>
                </c:pt>
                <c:pt idx="211">
                  <c:v>2.6085723641972562E-5</c:v>
                </c:pt>
                <c:pt idx="212">
                  <c:v>1.0082543766479862E-6</c:v>
                </c:pt>
                <c:pt idx="213">
                  <c:v>-4.2013746302058983E-6</c:v>
                </c:pt>
                <c:pt idx="214">
                  <c:v>-3.0153219895942808E-7</c:v>
                </c:pt>
                <c:pt idx="215">
                  <c:v>9.2020125375215879E-6</c:v>
                </c:pt>
                <c:pt idx="216">
                  <c:v>-3.8867283059789262E-6</c:v>
                </c:pt>
                <c:pt idx="217">
                  <c:v>-8.9648886960180418E-6</c:v>
                </c:pt>
                <c:pt idx="218">
                  <c:v>-3.463633309061635E-6</c:v>
                </c:pt>
                <c:pt idx="219">
                  <c:v>-5.1044925636513076E-6</c:v>
                </c:pt>
                <c:pt idx="220">
                  <c:v>9.6162733814395115E-6</c:v>
                </c:pt>
                <c:pt idx="221">
                  <c:v>3.8929719760803304E-7</c:v>
                </c:pt>
                <c:pt idx="222">
                  <c:v>2.0951605805842164E-6</c:v>
                </c:pt>
                <c:pt idx="223">
                  <c:v>5.9004463153083029E-6</c:v>
                </c:pt>
                <c:pt idx="224">
                  <c:v>-4.9020416287390418E-6</c:v>
                </c:pt>
                <c:pt idx="225">
                  <c:v>1.1400497536379052E-5</c:v>
                </c:pt>
                <c:pt idx="226">
                  <c:v>-5.117506815227217E-6</c:v>
                </c:pt>
                <c:pt idx="227">
                  <c:v>3.2088589357087257E-6</c:v>
                </c:pt>
                <c:pt idx="228">
                  <c:v>1.721693524281908E-6</c:v>
                </c:pt>
                <c:pt idx="229">
                  <c:v>1.0269763895625454E-5</c:v>
                </c:pt>
                <c:pt idx="230">
                  <c:v>-1.059549552581297E-5</c:v>
                </c:pt>
                <c:pt idx="231">
                  <c:v>1.3055080976755774E-5</c:v>
                </c:pt>
                <c:pt idx="232">
                  <c:v>4.4268909864282065E-6</c:v>
                </c:pt>
                <c:pt idx="233">
                  <c:v>1.3236314888586932E-5</c:v>
                </c:pt>
                <c:pt idx="234">
                  <c:v>8.6376436257249419E-6</c:v>
                </c:pt>
                <c:pt idx="235">
                  <c:v>7.0669819648305366E-6</c:v>
                </c:pt>
                <c:pt idx="236">
                  <c:v>-7.4558368633948192E-7</c:v>
                </c:pt>
                <c:pt idx="237">
                  <c:v>1.1711682233081262E-5</c:v>
                </c:pt>
                <c:pt idx="238">
                  <c:v>2.1315617554509837E-5</c:v>
                </c:pt>
                <c:pt idx="239">
                  <c:v>1.709293150676328E-5</c:v>
                </c:pt>
                <c:pt idx="240">
                  <c:v>2.8045312036302535E-5</c:v>
                </c:pt>
                <c:pt idx="241">
                  <c:v>1.5770778089608979E-5</c:v>
                </c:pt>
                <c:pt idx="242">
                  <c:v>7.7686552297746455E-6</c:v>
                </c:pt>
                <c:pt idx="243">
                  <c:v>6.3865082857114168E-5</c:v>
                </c:pt>
                <c:pt idx="244">
                  <c:v>5.672953816462783E-5</c:v>
                </c:pt>
                <c:pt idx="245">
                  <c:v>6.5951919982981281E-5</c:v>
                </c:pt>
                <c:pt idx="246">
                  <c:v>8.5029724903834105E-5</c:v>
                </c:pt>
                <c:pt idx="247">
                  <c:v>1.2962689544220211E-4</c:v>
                </c:pt>
                <c:pt idx="248">
                  <c:v>7.8942843212684915E-5</c:v>
                </c:pt>
                <c:pt idx="249">
                  <c:v>9.8463246307828838E-5</c:v>
                </c:pt>
                <c:pt idx="250">
                  <c:v>9.6453762691289566E-5</c:v>
                </c:pt>
                <c:pt idx="251">
                  <c:v>2.2722634256319916E-4</c:v>
                </c:pt>
                <c:pt idx="252">
                  <c:v>2.5805661185470871E-4</c:v>
                </c:pt>
                <c:pt idx="253">
                  <c:v>4.7935666992717391E-4</c:v>
                </c:pt>
                <c:pt idx="254">
                  <c:v>8.2252467549101765E-4</c:v>
                </c:pt>
                <c:pt idx="255">
                  <c:v>1.7733459517212851E-3</c:v>
                </c:pt>
                <c:pt idx="256">
                  <c:v>1.5287281827062048E-3</c:v>
                </c:pt>
                <c:pt idx="257">
                  <c:v>1.5335489418933734E-3</c:v>
                </c:pt>
                <c:pt idx="258">
                  <c:v>1.3636572601050893E-3</c:v>
                </c:pt>
                <c:pt idx="259">
                  <c:v>1.129596785390282E-3</c:v>
                </c:pt>
                <c:pt idx="260">
                  <c:v>7.5142288387294203E-4</c:v>
                </c:pt>
                <c:pt idx="261">
                  <c:v>6.0634960132939801E-4</c:v>
                </c:pt>
                <c:pt idx="262">
                  <c:v>2.6666455055005043E-4</c:v>
                </c:pt>
                <c:pt idx="263">
                  <c:v>1.9002864001713482E-4</c:v>
                </c:pt>
                <c:pt idx="264">
                  <c:v>2.5703364312110785E-4</c:v>
                </c:pt>
                <c:pt idx="265">
                  <c:v>1.8595591416692141E-4</c:v>
                </c:pt>
                <c:pt idx="266">
                  <c:v>1.0522479791321621E-4</c:v>
                </c:pt>
                <c:pt idx="267">
                  <c:v>1.2066843775311343E-4</c:v>
                </c:pt>
                <c:pt idx="268">
                  <c:v>-6.3767193797575807E-6</c:v>
                </c:pt>
                <c:pt idx="269">
                  <c:v>2.2918751525183786E-5</c:v>
                </c:pt>
                <c:pt idx="270">
                  <c:v>4.3962740053045284E-5</c:v>
                </c:pt>
                <c:pt idx="271">
                  <c:v>7.4304260574387573E-5</c:v>
                </c:pt>
                <c:pt idx="272">
                  <c:v>1.4988844211059606E-5</c:v>
                </c:pt>
                <c:pt idx="273">
                  <c:v>2.4573274267048254E-5</c:v>
                </c:pt>
                <c:pt idx="274">
                  <c:v>3.8656719774066838E-6</c:v>
                </c:pt>
                <c:pt idx="275">
                  <c:v>4.4394959891379315E-5</c:v>
                </c:pt>
                <c:pt idx="276">
                  <c:v>2.258511973324226E-5</c:v>
                </c:pt>
                <c:pt idx="277">
                  <c:v>1.0663181313849412E-5</c:v>
                </c:pt>
                <c:pt idx="278">
                  <c:v>1.2222685028923105E-5</c:v>
                </c:pt>
                <c:pt idx="279">
                  <c:v>1.2440183575545098E-5</c:v>
                </c:pt>
                <c:pt idx="280">
                  <c:v>1.599637222914259E-5</c:v>
                </c:pt>
                <c:pt idx="281">
                  <c:v>2.4923374246267953E-5</c:v>
                </c:pt>
                <c:pt idx="282">
                  <c:v>3.1446373858406289E-6</c:v>
                </c:pt>
                <c:pt idx="283">
                  <c:v>-3.4729953765928049E-8</c:v>
                </c:pt>
                <c:pt idx="284">
                  <c:v>6.8398760158410493E-5</c:v>
                </c:pt>
                <c:pt idx="285">
                  <c:v>4.4823448412333819E-6</c:v>
                </c:pt>
                <c:pt idx="286">
                  <c:v>-4.6324154484143118E-6</c:v>
                </c:pt>
                <c:pt idx="287">
                  <c:v>-5.2697041918984497E-6</c:v>
                </c:pt>
                <c:pt idx="288">
                  <c:v>9.816106844223824E-6</c:v>
                </c:pt>
                <c:pt idx="289">
                  <c:v>3.3953395792613051E-5</c:v>
                </c:pt>
                <c:pt idx="290">
                  <c:v>-1.8413583151661791E-6</c:v>
                </c:pt>
                <c:pt idx="291">
                  <c:v>1.7324195849318665E-5</c:v>
                </c:pt>
                <c:pt idx="292">
                  <c:v>1.2456643154819379E-5</c:v>
                </c:pt>
                <c:pt idx="293">
                  <c:v>-5.4686616534654806E-6</c:v>
                </c:pt>
                <c:pt idx="294">
                  <c:v>7.0234118451453594E-6</c:v>
                </c:pt>
                <c:pt idx="295">
                  <c:v>2.3693418449134702E-5</c:v>
                </c:pt>
                <c:pt idx="296">
                  <c:v>1.2160681189569872E-5</c:v>
                </c:pt>
                <c:pt idx="297">
                  <c:v>3.837142092699291E-5</c:v>
                </c:pt>
                <c:pt idx="298">
                  <c:v>2.4858821934427097E-5</c:v>
                </c:pt>
                <c:pt idx="299">
                  <c:v>6.3333335326252657E-5</c:v>
                </c:pt>
                <c:pt idx="300">
                  <c:v>9.0565383638685924E-6</c:v>
                </c:pt>
                <c:pt idx="301">
                  <c:v>-2.8127815323926612E-7</c:v>
                </c:pt>
                <c:pt idx="302">
                  <c:v>4.567852180552339E-5</c:v>
                </c:pt>
                <c:pt idx="303">
                  <c:v>5.5194107891785994E-5</c:v>
                </c:pt>
                <c:pt idx="304">
                  <c:v>6.6427110910100974E-5</c:v>
                </c:pt>
                <c:pt idx="305">
                  <c:v>7.1565323589822862E-5</c:v>
                </c:pt>
                <c:pt idx="306">
                  <c:v>8.45171621966985E-5</c:v>
                </c:pt>
                <c:pt idx="307">
                  <c:v>1.9408076188901367E-4</c:v>
                </c:pt>
                <c:pt idx="308">
                  <c:v>1.3319763883229939E-4</c:v>
                </c:pt>
                <c:pt idx="309">
                  <c:v>2.0668566474239011E-4</c:v>
                </c:pt>
                <c:pt idx="310">
                  <c:v>2.6194613017527197E-4</c:v>
                </c:pt>
                <c:pt idx="311">
                  <c:v>1.8841245513027548E-4</c:v>
                </c:pt>
                <c:pt idx="312">
                  <c:v>2.6110443970549197E-4</c:v>
                </c:pt>
                <c:pt idx="313">
                  <c:v>1.9559999396021453E-4</c:v>
                </c:pt>
                <c:pt idx="314">
                  <c:v>1.0862711176888286E-4</c:v>
                </c:pt>
                <c:pt idx="315">
                  <c:v>2.6627866167308395E-4</c:v>
                </c:pt>
                <c:pt idx="316">
                  <c:v>1.3682376550983605E-4</c:v>
                </c:pt>
                <c:pt idx="317">
                  <c:v>2.3042328453482444E-4</c:v>
                </c:pt>
                <c:pt idx="318">
                  <c:v>2.3249635727681952E-4</c:v>
                </c:pt>
                <c:pt idx="319">
                  <c:v>1.62160664105769E-4</c:v>
                </c:pt>
                <c:pt idx="320">
                  <c:v>2.1565894692012145E-5</c:v>
                </c:pt>
                <c:pt idx="321">
                  <c:v>3.5378045699086556E-5</c:v>
                </c:pt>
                <c:pt idx="322">
                  <c:v>8.2577498298076577E-6</c:v>
                </c:pt>
                <c:pt idx="323">
                  <c:v>6.9852433253314851E-5</c:v>
                </c:pt>
                <c:pt idx="324">
                  <c:v>3.7351592456364027E-5</c:v>
                </c:pt>
                <c:pt idx="325">
                  <c:v>1.2164385848637591E-4</c:v>
                </c:pt>
                <c:pt idx="326">
                  <c:v>8.1830289247593319E-5</c:v>
                </c:pt>
                <c:pt idx="327">
                  <c:v>1.0577582250081557E-4</c:v>
                </c:pt>
                <c:pt idx="328">
                  <c:v>4.4724904339878645E-5</c:v>
                </c:pt>
                <c:pt idx="329">
                  <c:v>3.2624680405089588E-5</c:v>
                </c:pt>
                <c:pt idx="330">
                  <c:v>7.8368115215626582E-5</c:v>
                </c:pt>
                <c:pt idx="331">
                  <c:v>1.1774480463100393E-4</c:v>
                </c:pt>
                <c:pt idx="332">
                  <c:v>9.1652877872805746E-6</c:v>
                </c:pt>
                <c:pt idx="333">
                  <c:v>4.9980978280135881E-5</c:v>
                </c:pt>
                <c:pt idx="334">
                  <c:v>1.3769954591497032E-5</c:v>
                </c:pt>
                <c:pt idx="335">
                  <c:v>9.8679992987655299E-5</c:v>
                </c:pt>
                <c:pt idx="336">
                  <c:v>3.1456898703792467E-5</c:v>
                </c:pt>
                <c:pt idx="337">
                  <c:v>5.757337223074487E-5</c:v>
                </c:pt>
                <c:pt idx="338">
                  <c:v>1.4687828298580295E-5</c:v>
                </c:pt>
                <c:pt idx="339">
                  <c:v>-2.1880890117183039E-5</c:v>
                </c:pt>
                <c:pt idx="340">
                  <c:v>2.8290481910790158E-5</c:v>
                </c:pt>
                <c:pt idx="341">
                  <c:v>1.0731838442637553E-5</c:v>
                </c:pt>
                <c:pt idx="342">
                  <c:v>9.5964468848668675E-6</c:v>
                </c:pt>
                <c:pt idx="343">
                  <c:v>7.3399833368990684E-6</c:v>
                </c:pt>
                <c:pt idx="344">
                  <c:v>-1.6203119831964192E-6</c:v>
                </c:pt>
                <c:pt idx="345">
                  <c:v>-2.2969924326995379E-5</c:v>
                </c:pt>
                <c:pt idx="346">
                  <c:v>4.9275207231858074E-6</c:v>
                </c:pt>
                <c:pt idx="347">
                  <c:v>2.3309976383100025E-5</c:v>
                </c:pt>
                <c:pt idx="348">
                  <c:v>-6.6067294739254905E-6</c:v>
                </c:pt>
                <c:pt idx="349">
                  <c:v>3.4241049006343877E-5</c:v>
                </c:pt>
                <c:pt idx="350">
                  <c:v>1.5160361064053134E-6</c:v>
                </c:pt>
                <c:pt idx="351">
                  <c:v>-4.1820561525623271E-5</c:v>
                </c:pt>
                <c:pt idx="352">
                  <c:v>6.3144031509861469E-5</c:v>
                </c:pt>
                <c:pt idx="353">
                  <c:v>6.5506779091175411E-6</c:v>
                </c:pt>
                <c:pt idx="354">
                  <c:v>-1.5610711407444497E-5</c:v>
                </c:pt>
                <c:pt idx="355">
                  <c:v>1.4407502362144665E-5</c:v>
                </c:pt>
                <c:pt idx="356">
                  <c:v>1.6076185224589076E-6</c:v>
                </c:pt>
                <c:pt idx="357">
                  <c:v>1.1151802175953916E-5</c:v>
                </c:pt>
                <c:pt idx="358">
                  <c:v>1.7304861113875663E-5</c:v>
                </c:pt>
                <c:pt idx="359">
                  <c:v>1.2878480456595467E-5</c:v>
                </c:pt>
                <c:pt idx="360">
                  <c:v>-1.000031337318497E-5</c:v>
                </c:pt>
                <c:pt idx="361">
                  <c:v>-4.9467116309980391E-6</c:v>
                </c:pt>
                <c:pt idx="362">
                  <c:v>-1.8637622058865521E-7</c:v>
                </c:pt>
                <c:pt idx="363">
                  <c:v>-7.5692290291918484E-6</c:v>
                </c:pt>
                <c:pt idx="364">
                  <c:v>1.6737243203916383E-5</c:v>
                </c:pt>
                <c:pt idx="365">
                  <c:v>-9.7020318335034283E-6</c:v>
                </c:pt>
                <c:pt idx="366">
                  <c:v>1.6451266637594513E-5</c:v>
                </c:pt>
                <c:pt idx="367">
                  <c:v>2.6546569170860734E-5</c:v>
                </c:pt>
                <c:pt idx="368">
                  <c:v>-4.1597275610677149E-6</c:v>
                </c:pt>
                <c:pt idx="369">
                  <c:v>4.6020905730963576E-6</c:v>
                </c:pt>
                <c:pt idx="370">
                  <c:v>4.131526245085351E-5</c:v>
                </c:pt>
                <c:pt idx="371">
                  <c:v>7.5945645072613209E-6</c:v>
                </c:pt>
                <c:pt idx="372">
                  <c:v>1.3224278693380608E-5</c:v>
                </c:pt>
                <c:pt idx="373">
                  <c:v>4.5980645383577435E-5</c:v>
                </c:pt>
                <c:pt idx="374">
                  <c:v>3.0477520714832089E-5</c:v>
                </c:pt>
                <c:pt idx="375">
                  <c:v>-1.3313936493367788E-6</c:v>
                </c:pt>
                <c:pt idx="376">
                  <c:v>2.4092606900271062E-5</c:v>
                </c:pt>
                <c:pt idx="377">
                  <c:v>4.9556655999588236E-6</c:v>
                </c:pt>
                <c:pt idx="378">
                  <c:v>-2.5894579944187466E-6</c:v>
                </c:pt>
                <c:pt idx="379">
                  <c:v>2.5154402790581149E-5</c:v>
                </c:pt>
                <c:pt idx="380">
                  <c:v>-1.4973035208387628E-5</c:v>
                </c:pt>
                <c:pt idx="381">
                  <c:v>4.2589542542683924E-5</c:v>
                </c:pt>
                <c:pt idx="382">
                  <c:v>3.8042347171699814E-5</c:v>
                </c:pt>
                <c:pt idx="383">
                  <c:v>6.3640807306926855E-5</c:v>
                </c:pt>
                <c:pt idx="384">
                  <c:v>-2.3436026588092148E-5</c:v>
                </c:pt>
                <c:pt idx="385">
                  <c:v>2.5349245757601028E-5</c:v>
                </c:pt>
                <c:pt idx="386">
                  <c:v>1.7918422629658885E-6</c:v>
                </c:pt>
                <c:pt idx="387">
                  <c:v>-2.9230084889163762E-5</c:v>
                </c:pt>
                <c:pt idx="388">
                  <c:v>-1.3201830386213517E-5</c:v>
                </c:pt>
                <c:pt idx="389">
                  <c:v>4.4797759752778707E-5</c:v>
                </c:pt>
                <c:pt idx="390">
                  <c:v>8.3455590670282545E-6</c:v>
                </c:pt>
                <c:pt idx="391">
                  <c:v>3.5773375456228978E-5</c:v>
                </c:pt>
                <c:pt idx="392">
                  <c:v>5.2760163672989932E-5</c:v>
                </c:pt>
                <c:pt idx="393">
                  <c:v>1.5131304551031727E-5</c:v>
                </c:pt>
                <c:pt idx="394">
                  <c:v>3.2483417526501946E-5</c:v>
                </c:pt>
                <c:pt idx="395">
                  <c:v>-1.5201736608741726E-5</c:v>
                </c:pt>
                <c:pt idx="396">
                  <c:v>-3.5453809025700559E-5</c:v>
                </c:pt>
                <c:pt idx="397">
                  <c:v>2.4225536966745078E-5</c:v>
                </c:pt>
                <c:pt idx="398">
                  <c:v>3.3926051960084876E-5</c:v>
                </c:pt>
                <c:pt idx="399">
                  <c:v>2.2277274090690445E-5</c:v>
                </c:pt>
                <c:pt idx="400">
                  <c:v>4.9095667572585641E-5</c:v>
                </c:pt>
                <c:pt idx="401">
                  <c:v>-1.6504189411580567E-5</c:v>
                </c:pt>
                <c:pt idx="402">
                  <c:v>4.5568286931904819E-5</c:v>
                </c:pt>
                <c:pt idx="403">
                  <c:v>3.8391884764613264E-5</c:v>
                </c:pt>
                <c:pt idx="404">
                  <c:v>3.0352514428190218E-5</c:v>
                </c:pt>
                <c:pt idx="405">
                  <c:v>3.1521242573526517E-5</c:v>
                </c:pt>
                <c:pt idx="406">
                  <c:v>-1.380517679783289E-5</c:v>
                </c:pt>
                <c:pt idx="407">
                  <c:v>2.7225352136462392E-5</c:v>
                </c:pt>
                <c:pt idx="408">
                  <c:v>1.4572679667357919E-5</c:v>
                </c:pt>
                <c:pt idx="409">
                  <c:v>-1.5673468879222399E-5</c:v>
                </c:pt>
                <c:pt idx="410">
                  <c:v>-3.1237600215904965E-5</c:v>
                </c:pt>
                <c:pt idx="411">
                  <c:v>4.8473630295396599E-5</c:v>
                </c:pt>
                <c:pt idx="412">
                  <c:v>1.2176461335104024E-5</c:v>
                </c:pt>
                <c:pt idx="413">
                  <c:v>-6.7037877892706962E-6</c:v>
                </c:pt>
                <c:pt idx="414">
                  <c:v>7.0190157438302245E-6</c:v>
                </c:pt>
                <c:pt idx="415">
                  <c:v>1.1279187774900336E-5</c:v>
                </c:pt>
                <c:pt idx="416">
                  <c:v>-9.5872213225252785E-6</c:v>
                </c:pt>
                <c:pt idx="417">
                  <c:v>-8.9104349857424104E-6</c:v>
                </c:pt>
                <c:pt idx="418">
                  <c:v>1.2695019410143143E-5</c:v>
                </c:pt>
                <c:pt idx="419">
                  <c:v>-2.7359143102901033E-5</c:v>
                </c:pt>
                <c:pt idx="420">
                  <c:v>7.86740842032018E-6</c:v>
                </c:pt>
                <c:pt idx="421">
                  <c:v>-2.3656065552908254E-5</c:v>
                </c:pt>
                <c:pt idx="422">
                  <c:v>-1.2393606097635141E-5</c:v>
                </c:pt>
                <c:pt idx="423">
                  <c:v>-4.1120244537538418E-5</c:v>
                </c:pt>
                <c:pt idx="424">
                  <c:v>-3.6342047120037181E-6</c:v>
                </c:pt>
                <c:pt idx="425">
                  <c:v>-3.3797739232281415E-5</c:v>
                </c:pt>
                <c:pt idx="426">
                  <c:v>-2.1476058120921056E-5</c:v>
                </c:pt>
                <c:pt idx="427">
                  <c:v>-1.8616368110715923E-5</c:v>
                </c:pt>
                <c:pt idx="428">
                  <c:v>-1.0955163243657646E-6</c:v>
                </c:pt>
                <c:pt idx="429">
                  <c:v>9.9650297389572772E-6</c:v>
                </c:pt>
                <c:pt idx="430">
                  <c:v>-8.7639954509021761E-7</c:v>
                </c:pt>
                <c:pt idx="431">
                  <c:v>1.5070745394530148E-5</c:v>
                </c:pt>
                <c:pt idx="432">
                  <c:v>5.8704071495122628E-6</c:v>
                </c:pt>
                <c:pt idx="433">
                  <c:v>-3.1741422819814984E-6</c:v>
                </c:pt>
                <c:pt idx="434">
                  <c:v>1.2171886887435631E-5</c:v>
                </c:pt>
                <c:pt idx="435">
                  <c:v>8.7687830505090913E-6</c:v>
                </c:pt>
                <c:pt idx="436">
                  <c:v>2.5664787649509095E-5</c:v>
                </c:pt>
                <c:pt idx="437">
                  <c:v>-3.6372569859239187E-5</c:v>
                </c:pt>
                <c:pt idx="438">
                  <c:v>5.4261437363519954E-5</c:v>
                </c:pt>
                <c:pt idx="439">
                  <c:v>1.3342334502256074E-5</c:v>
                </c:pt>
                <c:pt idx="440">
                  <c:v>2.8072840875326475E-7</c:v>
                </c:pt>
                <c:pt idx="441">
                  <c:v>3.9891610209460918E-5</c:v>
                </c:pt>
                <c:pt idx="442">
                  <c:v>2.4484163838823704E-5</c:v>
                </c:pt>
                <c:pt idx="443">
                  <c:v>-1.0670212610292723E-5</c:v>
                </c:pt>
                <c:pt idx="444">
                  <c:v>1.2343322083397345E-5</c:v>
                </c:pt>
                <c:pt idx="445">
                  <c:v>-1.4756607738335936E-5</c:v>
                </c:pt>
                <c:pt idx="446">
                  <c:v>5.3869291978950609E-5</c:v>
                </c:pt>
                <c:pt idx="447">
                  <c:v>-1.311498003693171E-5</c:v>
                </c:pt>
                <c:pt idx="448">
                  <c:v>7.8970513668866192E-6</c:v>
                </c:pt>
                <c:pt idx="449">
                  <c:v>2.5106225209957816E-5</c:v>
                </c:pt>
                <c:pt idx="450">
                  <c:v>2.8971834111701917E-5</c:v>
                </c:pt>
                <c:pt idx="451">
                  <c:v>-1.0974976791555435E-5</c:v>
                </c:pt>
                <c:pt idx="452">
                  <c:v>1.766408103344101E-5</c:v>
                </c:pt>
                <c:pt idx="453">
                  <c:v>1.6923319303089269E-5</c:v>
                </c:pt>
                <c:pt idx="454">
                  <c:v>-1.6567061055535311E-5</c:v>
                </c:pt>
                <c:pt idx="455">
                  <c:v>-2.2243174108586178E-5</c:v>
                </c:pt>
                <c:pt idx="456">
                  <c:v>-1.6124186128846345E-5</c:v>
                </c:pt>
                <c:pt idx="457">
                  <c:v>-4.9056827211449957E-6</c:v>
                </c:pt>
                <c:pt idx="458">
                  <c:v>3.0890654517932814E-6</c:v>
                </c:pt>
                <c:pt idx="459">
                  <c:v>-1.6517051741201877E-5</c:v>
                </c:pt>
                <c:pt idx="460">
                  <c:v>1.3949028231357756E-5</c:v>
                </c:pt>
                <c:pt idx="461">
                  <c:v>-9.1932827167585935E-6</c:v>
                </c:pt>
                <c:pt idx="462">
                  <c:v>-7.9655189084480366E-7</c:v>
                </c:pt>
                <c:pt idx="463">
                  <c:v>1.2838700164682402E-5</c:v>
                </c:pt>
                <c:pt idx="464">
                  <c:v>-5.5671789701627112E-6</c:v>
                </c:pt>
                <c:pt idx="465">
                  <c:v>-2.3663328126789523E-5</c:v>
                </c:pt>
                <c:pt idx="466">
                  <c:v>-2.5494614882979385E-5</c:v>
                </c:pt>
                <c:pt idx="467">
                  <c:v>-2.2434702537906619E-5</c:v>
                </c:pt>
                <c:pt idx="468">
                  <c:v>-7.609047982601053E-6</c:v>
                </c:pt>
                <c:pt idx="469">
                  <c:v>5.647089611124332E-6</c:v>
                </c:pt>
                <c:pt idx="470">
                  <c:v>1.1100015835734041E-5</c:v>
                </c:pt>
                <c:pt idx="471">
                  <c:v>-6.1437308823539083E-6</c:v>
                </c:pt>
                <c:pt idx="472">
                  <c:v>9.8164274727269197E-6</c:v>
                </c:pt>
                <c:pt idx="473">
                  <c:v>-1.6876531959896559E-5</c:v>
                </c:pt>
                <c:pt idx="474">
                  <c:v>3.3920829753265195E-5</c:v>
                </c:pt>
                <c:pt idx="475">
                  <c:v>1.7021529720492295E-5</c:v>
                </c:pt>
                <c:pt idx="476">
                  <c:v>2.3902454705648777E-5</c:v>
                </c:pt>
                <c:pt idx="477">
                  <c:v>2.8207730398889058E-5</c:v>
                </c:pt>
                <c:pt idx="478">
                  <c:v>-1.6910807086208191E-5</c:v>
                </c:pt>
                <c:pt idx="479">
                  <c:v>0</c:v>
                </c:pt>
                <c:pt idx="480">
                  <c:v>0</c:v>
                </c:pt>
              </c:numCache>
            </c:numRef>
          </c:xVal>
          <c:yVal>
            <c:numRef>
              <c:f>'T, S, co2, ch4'!$M$2:$M$482</c:f>
              <c:numCache>
                <c:formatCode>General</c:formatCode>
                <c:ptCount val="48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  <c:pt idx="201">
                  <c:v>-201</c:v>
                </c:pt>
                <c:pt idx="202">
                  <c:v>-202</c:v>
                </c:pt>
                <c:pt idx="203">
                  <c:v>-203</c:v>
                </c:pt>
                <c:pt idx="204">
                  <c:v>-204</c:v>
                </c:pt>
                <c:pt idx="205">
                  <c:v>-205</c:v>
                </c:pt>
                <c:pt idx="206">
                  <c:v>-206</c:v>
                </c:pt>
                <c:pt idx="207">
                  <c:v>-207</c:v>
                </c:pt>
                <c:pt idx="208">
                  <c:v>-208</c:v>
                </c:pt>
                <c:pt idx="209">
                  <c:v>-209</c:v>
                </c:pt>
                <c:pt idx="210">
                  <c:v>-210</c:v>
                </c:pt>
                <c:pt idx="211">
                  <c:v>-211</c:v>
                </c:pt>
                <c:pt idx="212">
                  <c:v>-212</c:v>
                </c:pt>
                <c:pt idx="213">
                  <c:v>-213</c:v>
                </c:pt>
                <c:pt idx="214">
                  <c:v>-214</c:v>
                </c:pt>
                <c:pt idx="215">
                  <c:v>-215</c:v>
                </c:pt>
                <c:pt idx="216">
                  <c:v>-216</c:v>
                </c:pt>
                <c:pt idx="217">
                  <c:v>-217</c:v>
                </c:pt>
                <c:pt idx="218">
                  <c:v>-218</c:v>
                </c:pt>
                <c:pt idx="219">
                  <c:v>-219</c:v>
                </c:pt>
                <c:pt idx="220">
                  <c:v>-220</c:v>
                </c:pt>
                <c:pt idx="221">
                  <c:v>-221</c:v>
                </c:pt>
                <c:pt idx="222">
                  <c:v>-222</c:v>
                </c:pt>
                <c:pt idx="223">
                  <c:v>-223</c:v>
                </c:pt>
                <c:pt idx="224">
                  <c:v>-224</c:v>
                </c:pt>
                <c:pt idx="225">
                  <c:v>-225</c:v>
                </c:pt>
                <c:pt idx="226">
                  <c:v>-226</c:v>
                </c:pt>
                <c:pt idx="227">
                  <c:v>-227</c:v>
                </c:pt>
                <c:pt idx="228">
                  <c:v>-228</c:v>
                </c:pt>
                <c:pt idx="229">
                  <c:v>-229</c:v>
                </c:pt>
                <c:pt idx="230">
                  <c:v>-230</c:v>
                </c:pt>
                <c:pt idx="231">
                  <c:v>-231</c:v>
                </c:pt>
                <c:pt idx="232">
                  <c:v>-232</c:v>
                </c:pt>
                <c:pt idx="233">
                  <c:v>-233</c:v>
                </c:pt>
                <c:pt idx="234">
                  <c:v>-234</c:v>
                </c:pt>
                <c:pt idx="235">
                  <c:v>-235</c:v>
                </c:pt>
                <c:pt idx="236">
                  <c:v>-236</c:v>
                </c:pt>
                <c:pt idx="237">
                  <c:v>-237</c:v>
                </c:pt>
                <c:pt idx="238">
                  <c:v>-238</c:v>
                </c:pt>
                <c:pt idx="239">
                  <c:v>-239</c:v>
                </c:pt>
                <c:pt idx="240">
                  <c:v>-240</c:v>
                </c:pt>
                <c:pt idx="241">
                  <c:v>-241</c:v>
                </c:pt>
                <c:pt idx="242">
                  <c:v>-242</c:v>
                </c:pt>
                <c:pt idx="243">
                  <c:v>-243</c:v>
                </c:pt>
                <c:pt idx="244">
                  <c:v>-244</c:v>
                </c:pt>
                <c:pt idx="245">
                  <c:v>-245</c:v>
                </c:pt>
                <c:pt idx="246">
                  <c:v>-246</c:v>
                </c:pt>
                <c:pt idx="247">
                  <c:v>-247</c:v>
                </c:pt>
                <c:pt idx="248">
                  <c:v>-248</c:v>
                </c:pt>
                <c:pt idx="249">
                  <c:v>-249</c:v>
                </c:pt>
                <c:pt idx="250">
                  <c:v>-250</c:v>
                </c:pt>
                <c:pt idx="251">
                  <c:v>-251</c:v>
                </c:pt>
                <c:pt idx="252">
                  <c:v>-252</c:v>
                </c:pt>
                <c:pt idx="253">
                  <c:v>-253</c:v>
                </c:pt>
                <c:pt idx="254">
                  <c:v>-254</c:v>
                </c:pt>
                <c:pt idx="255">
                  <c:v>-255</c:v>
                </c:pt>
                <c:pt idx="256">
                  <c:v>-256</c:v>
                </c:pt>
                <c:pt idx="257">
                  <c:v>-257</c:v>
                </c:pt>
                <c:pt idx="258">
                  <c:v>-258</c:v>
                </c:pt>
                <c:pt idx="259">
                  <c:v>-259</c:v>
                </c:pt>
                <c:pt idx="260">
                  <c:v>-260</c:v>
                </c:pt>
                <c:pt idx="261">
                  <c:v>-261</c:v>
                </c:pt>
                <c:pt idx="262">
                  <c:v>-262</c:v>
                </c:pt>
                <c:pt idx="263">
                  <c:v>-263</c:v>
                </c:pt>
                <c:pt idx="264">
                  <c:v>-264</c:v>
                </c:pt>
                <c:pt idx="265">
                  <c:v>-265</c:v>
                </c:pt>
                <c:pt idx="266">
                  <c:v>-266</c:v>
                </c:pt>
                <c:pt idx="267">
                  <c:v>-267</c:v>
                </c:pt>
                <c:pt idx="268">
                  <c:v>-268</c:v>
                </c:pt>
                <c:pt idx="269">
                  <c:v>-269</c:v>
                </c:pt>
                <c:pt idx="270">
                  <c:v>-270</c:v>
                </c:pt>
                <c:pt idx="271">
                  <c:v>-271</c:v>
                </c:pt>
                <c:pt idx="272">
                  <c:v>-272</c:v>
                </c:pt>
                <c:pt idx="273">
                  <c:v>-273</c:v>
                </c:pt>
                <c:pt idx="274">
                  <c:v>-274</c:v>
                </c:pt>
                <c:pt idx="275">
                  <c:v>-275</c:v>
                </c:pt>
                <c:pt idx="276">
                  <c:v>-276</c:v>
                </c:pt>
                <c:pt idx="277">
                  <c:v>-277</c:v>
                </c:pt>
                <c:pt idx="278">
                  <c:v>-278</c:v>
                </c:pt>
                <c:pt idx="279">
                  <c:v>-279</c:v>
                </c:pt>
                <c:pt idx="280">
                  <c:v>-280</c:v>
                </c:pt>
                <c:pt idx="281">
                  <c:v>-281</c:v>
                </c:pt>
                <c:pt idx="282">
                  <c:v>-282</c:v>
                </c:pt>
                <c:pt idx="283">
                  <c:v>-283</c:v>
                </c:pt>
                <c:pt idx="284">
                  <c:v>-284</c:v>
                </c:pt>
                <c:pt idx="285">
                  <c:v>-285</c:v>
                </c:pt>
                <c:pt idx="286">
                  <c:v>-286</c:v>
                </c:pt>
                <c:pt idx="287">
                  <c:v>-287</c:v>
                </c:pt>
                <c:pt idx="288">
                  <c:v>-288</c:v>
                </c:pt>
                <c:pt idx="289">
                  <c:v>-289</c:v>
                </c:pt>
                <c:pt idx="290">
                  <c:v>-290</c:v>
                </c:pt>
                <c:pt idx="291">
                  <c:v>-291</c:v>
                </c:pt>
                <c:pt idx="292">
                  <c:v>-292</c:v>
                </c:pt>
                <c:pt idx="293">
                  <c:v>-293</c:v>
                </c:pt>
                <c:pt idx="294">
                  <c:v>-294</c:v>
                </c:pt>
                <c:pt idx="295">
                  <c:v>-295</c:v>
                </c:pt>
                <c:pt idx="296">
                  <c:v>-296</c:v>
                </c:pt>
                <c:pt idx="297">
                  <c:v>-297</c:v>
                </c:pt>
                <c:pt idx="298">
                  <c:v>-298</c:v>
                </c:pt>
                <c:pt idx="299">
                  <c:v>-299</c:v>
                </c:pt>
                <c:pt idx="300">
                  <c:v>-300</c:v>
                </c:pt>
                <c:pt idx="301">
                  <c:v>-301</c:v>
                </c:pt>
                <c:pt idx="302">
                  <c:v>-302</c:v>
                </c:pt>
                <c:pt idx="303">
                  <c:v>-303</c:v>
                </c:pt>
                <c:pt idx="304">
                  <c:v>-304</c:v>
                </c:pt>
                <c:pt idx="305">
                  <c:v>-305</c:v>
                </c:pt>
                <c:pt idx="306">
                  <c:v>-306</c:v>
                </c:pt>
                <c:pt idx="307">
                  <c:v>-307</c:v>
                </c:pt>
                <c:pt idx="308">
                  <c:v>-308</c:v>
                </c:pt>
                <c:pt idx="309">
                  <c:v>-309</c:v>
                </c:pt>
                <c:pt idx="310">
                  <c:v>-310</c:v>
                </c:pt>
                <c:pt idx="311">
                  <c:v>-311</c:v>
                </c:pt>
                <c:pt idx="312">
                  <c:v>-312</c:v>
                </c:pt>
                <c:pt idx="313">
                  <c:v>-313</c:v>
                </c:pt>
                <c:pt idx="314">
                  <c:v>-314</c:v>
                </c:pt>
                <c:pt idx="315">
                  <c:v>-315</c:v>
                </c:pt>
                <c:pt idx="316">
                  <c:v>-316</c:v>
                </c:pt>
                <c:pt idx="317">
                  <c:v>-317</c:v>
                </c:pt>
                <c:pt idx="318">
                  <c:v>-318</c:v>
                </c:pt>
                <c:pt idx="319">
                  <c:v>-319</c:v>
                </c:pt>
                <c:pt idx="320">
                  <c:v>-320</c:v>
                </c:pt>
                <c:pt idx="321">
                  <c:v>-321</c:v>
                </c:pt>
                <c:pt idx="322">
                  <c:v>-322</c:v>
                </c:pt>
                <c:pt idx="323">
                  <c:v>-323</c:v>
                </c:pt>
                <c:pt idx="324">
                  <c:v>-324</c:v>
                </c:pt>
                <c:pt idx="325">
                  <c:v>-325</c:v>
                </c:pt>
                <c:pt idx="326">
                  <c:v>-326</c:v>
                </c:pt>
                <c:pt idx="327">
                  <c:v>-327</c:v>
                </c:pt>
                <c:pt idx="328">
                  <c:v>-328</c:v>
                </c:pt>
                <c:pt idx="329">
                  <c:v>-329</c:v>
                </c:pt>
                <c:pt idx="330">
                  <c:v>-330</c:v>
                </c:pt>
                <c:pt idx="331">
                  <c:v>-331</c:v>
                </c:pt>
                <c:pt idx="332">
                  <c:v>-332</c:v>
                </c:pt>
                <c:pt idx="333">
                  <c:v>-333</c:v>
                </c:pt>
                <c:pt idx="334">
                  <c:v>-334</c:v>
                </c:pt>
                <c:pt idx="335">
                  <c:v>-335</c:v>
                </c:pt>
                <c:pt idx="336">
                  <c:v>-336</c:v>
                </c:pt>
                <c:pt idx="337">
                  <c:v>-337</c:v>
                </c:pt>
                <c:pt idx="338">
                  <c:v>-338</c:v>
                </c:pt>
                <c:pt idx="339">
                  <c:v>-339</c:v>
                </c:pt>
                <c:pt idx="340">
                  <c:v>-340</c:v>
                </c:pt>
                <c:pt idx="341">
                  <c:v>-341</c:v>
                </c:pt>
                <c:pt idx="342">
                  <c:v>-342</c:v>
                </c:pt>
                <c:pt idx="343">
                  <c:v>-343</c:v>
                </c:pt>
                <c:pt idx="344">
                  <c:v>-344</c:v>
                </c:pt>
                <c:pt idx="345">
                  <c:v>-345</c:v>
                </c:pt>
                <c:pt idx="346">
                  <c:v>-346</c:v>
                </c:pt>
                <c:pt idx="347">
                  <c:v>-347</c:v>
                </c:pt>
                <c:pt idx="348">
                  <c:v>-348</c:v>
                </c:pt>
                <c:pt idx="349">
                  <c:v>-349</c:v>
                </c:pt>
                <c:pt idx="350">
                  <c:v>-350</c:v>
                </c:pt>
                <c:pt idx="351">
                  <c:v>-351</c:v>
                </c:pt>
                <c:pt idx="352">
                  <c:v>-352</c:v>
                </c:pt>
                <c:pt idx="353">
                  <c:v>-353</c:v>
                </c:pt>
                <c:pt idx="354">
                  <c:v>-354</c:v>
                </c:pt>
                <c:pt idx="355">
                  <c:v>-355</c:v>
                </c:pt>
                <c:pt idx="356">
                  <c:v>-356</c:v>
                </c:pt>
                <c:pt idx="357">
                  <c:v>-357</c:v>
                </c:pt>
                <c:pt idx="358">
                  <c:v>-358</c:v>
                </c:pt>
                <c:pt idx="359">
                  <c:v>-359</c:v>
                </c:pt>
                <c:pt idx="360">
                  <c:v>-360</c:v>
                </c:pt>
                <c:pt idx="361">
                  <c:v>-361</c:v>
                </c:pt>
                <c:pt idx="362">
                  <c:v>-362</c:v>
                </c:pt>
                <c:pt idx="363">
                  <c:v>-363</c:v>
                </c:pt>
                <c:pt idx="364">
                  <c:v>-364</c:v>
                </c:pt>
                <c:pt idx="365">
                  <c:v>-365</c:v>
                </c:pt>
                <c:pt idx="366">
                  <c:v>-366</c:v>
                </c:pt>
                <c:pt idx="367">
                  <c:v>-367</c:v>
                </c:pt>
                <c:pt idx="368">
                  <c:v>-368</c:v>
                </c:pt>
                <c:pt idx="369">
                  <c:v>-369</c:v>
                </c:pt>
                <c:pt idx="370">
                  <c:v>-370</c:v>
                </c:pt>
                <c:pt idx="371">
                  <c:v>-371</c:v>
                </c:pt>
                <c:pt idx="372">
                  <c:v>-372</c:v>
                </c:pt>
                <c:pt idx="373">
                  <c:v>-373</c:v>
                </c:pt>
                <c:pt idx="374">
                  <c:v>-374</c:v>
                </c:pt>
                <c:pt idx="375">
                  <c:v>-375</c:v>
                </c:pt>
                <c:pt idx="376">
                  <c:v>-376</c:v>
                </c:pt>
                <c:pt idx="377">
                  <c:v>-377</c:v>
                </c:pt>
                <c:pt idx="378">
                  <c:v>-378</c:v>
                </c:pt>
                <c:pt idx="379">
                  <c:v>-379</c:v>
                </c:pt>
                <c:pt idx="380">
                  <c:v>-380</c:v>
                </c:pt>
                <c:pt idx="381">
                  <c:v>-381</c:v>
                </c:pt>
                <c:pt idx="382">
                  <c:v>-382</c:v>
                </c:pt>
                <c:pt idx="383">
                  <c:v>-383</c:v>
                </c:pt>
                <c:pt idx="384">
                  <c:v>-384</c:v>
                </c:pt>
                <c:pt idx="385">
                  <c:v>-385</c:v>
                </c:pt>
                <c:pt idx="386">
                  <c:v>-386</c:v>
                </c:pt>
                <c:pt idx="387">
                  <c:v>-387</c:v>
                </c:pt>
                <c:pt idx="388">
                  <c:v>-388</c:v>
                </c:pt>
                <c:pt idx="389">
                  <c:v>-389</c:v>
                </c:pt>
                <c:pt idx="390">
                  <c:v>-390</c:v>
                </c:pt>
                <c:pt idx="391">
                  <c:v>-391</c:v>
                </c:pt>
                <c:pt idx="392">
                  <c:v>-392</c:v>
                </c:pt>
                <c:pt idx="393">
                  <c:v>-393</c:v>
                </c:pt>
                <c:pt idx="394">
                  <c:v>-394</c:v>
                </c:pt>
                <c:pt idx="395">
                  <c:v>-395</c:v>
                </c:pt>
                <c:pt idx="396">
                  <c:v>-396</c:v>
                </c:pt>
                <c:pt idx="397">
                  <c:v>-397</c:v>
                </c:pt>
                <c:pt idx="398">
                  <c:v>-398</c:v>
                </c:pt>
                <c:pt idx="399">
                  <c:v>-399</c:v>
                </c:pt>
                <c:pt idx="400">
                  <c:v>-400</c:v>
                </c:pt>
                <c:pt idx="401">
                  <c:v>-401</c:v>
                </c:pt>
                <c:pt idx="402">
                  <c:v>-402</c:v>
                </c:pt>
                <c:pt idx="403">
                  <c:v>-403</c:v>
                </c:pt>
                <c:pt idx="404">
                  <c:v>-404</c:v>
                </c:pt>
                <c:pt idx="405">
                  <c:v>-405</c:v>
                </c:pt>
                <c:pt idx="406">
                  <c:v>-406</c:v>
                </c:pt>
                <c:pt idx="407">
                  <c:v>-407</c:v>
                </c:pt>
                <c:pt idx="408">
                  <c:v>-408</c:v>
                </c:pt>
                <c:pt idx="409">
                  <c:v>-409</c:v>
                </c:pt>
                <c:pt idx="410">
                  <c:v>-410</c:v>
                </c:pt>
                <c:pt idx="411">
                  <c:v>-411</c:v>
                </c:pt>
                <c:pt idx="412">
                  <c:v>-412</c:v>
                </c:pt>
                <c:pt idx="413">
                  <c:v>-413</c:v>
                </c:pt>
                <c:pt idx="414">
                  <c:v>-414</c:v>
                </c:pt>
                <c:pt idx="415">
                  <c:v>-415</c:v>
                </c:pt>
                <c:pt idx="416">
                  <c:v>-416</c:v>
                </c:pt>
                <c:pt idx="417">
                  <c:v>-417</c:v>
                </c:pt>
                <c:pt idx="418">
                  <c:v>-418</c:v>
                </c:pt>
                <c:pt idx="419">
                  <c:v>-419</c:v>
                </c:pt>
                <c:pt idx="420">
                  <c:v>-420</c:v>
                </c:pt>
                <c:pt idx="421">
                  <c:v>-421</c:v>
                </c:pt>
                <c:pt idx="422">
                  <c:v>-422</c:v>
                </c:pt>
                <c:pt idx="423">
                  <c:v>-423</c:v>
                </c:pt>
                <c:pt idx="424">
                  <c:v>-424</c:v>
                </c:pt>
                <c:pt idx="425">
                  <c:v>-425</c:v>
                </c:pt>
                <c:pt idx="426">
                  <c:v>-426</c:v>
                </c:pt>
                <c:pt idx="427">
                  <c:v>-427</c:v>
                </c:pt>
                <c:pt idx="428">
                  <c:v>-428</c:v>
                </c:pt>
                <c:pt idx="429">
                  <c:v>-429</c:v>
                </c:pt>
                <c:pt idx="430">
                  <c:v>-430</c:v>
                </c:pt>
                <c:pt idx="431">
                  <c:v>-431</c:v>
                </c:pt>
                <c:pt idx="432">
                  <c:v>-432</c:v>
                </c:pt>
                <c:pt idx="433">
                  <c:v>-433</c:v>
                </c:pt>
                <c:pt idx="434">
                  <c:v>-434</c:v>
                </c:pt>
                <c:pt idx="435">
                  <c:v>-435</c:v>
                </c:pt>
                <c:pt idx="436">
                  <c:v>-436</c:v>
                </c:pt>
                <c:pt idx="437">
                  <c:v>-437</c:v>
                </c:pt>
                <c:pt idx="438">
                  <c:v>-438</c:v>
                </c:pt>
                <c:pt idx="439">
                  <c:v>-439</c:v>
                </c:pt>
                <c:pt idx="440">
                  <c:v>-440</c:v>
                </c:pt>
                <c:pt idx="441">
                  <c:v>-441</c:v>
                </c:pt>
                <c:pt idx="442">
                  <c:v>-442</c:v>
                </c:pt>
                <c:pt idx="443">
                  <c:v>-443</c:v>
                </c:pt>
                <c:pt idx="444">
                  <c:v>-444</c:v>
                </c:pt>
                <c:pt idx="445">
                  <c:v>-445</c:v>
                </c:pt>
                <c:pt idx="446">
                  <c:v>-446</c:v>
                </c:pt>
                <c:pt idx="447">
                  <c:v>-447</c:v>
                </c:pt>
                <c:pt idx="448">
                  <c:v>-448</c:v>
                </c:pt>
                <c:pt idx="449">
                  <c:v>-449</c:v>
                </c:pt>
                <c:pt idx="450">
                  <c:v>-450</c:v>
                </c:pt>
                <c:pt idx="451">
                  <c:v>-451</c:v>
                </c:pt>
                <c:pt idx="452">
                  <c:v>-452</c:v>
                </c:pt>
                <c:pt idx="453">
                  <c:v>-453</c:v>
                </c:pt>
                <c:pt idx="454">
                  <c:v>-454</c:v>
                </c:pt>
                <c:pt idx="455">
                  <c:v>-455</c:v>
                </c:pt>
                <c:pt idx="456">
                  <c:v>-456</c:v>
                </c:pt>
                <c:pt idx="457">
                  <c:v>-457</c:v>
                </c:pt>
                <c:pt idx="458">
                  <c:v>-458</c:v>
                </c:pt>
                <c:pt idx="459">
                  <c:v>-459</c:v>
                </c:pt>
                <c:pt idx="460">
                  <c:v>-460</c:v>
                </c:pt>
                <c:pt idx="461">
                  <c:v>-461</c:v>
                </c:pt>
                <c:pt idx="462">
                  <c:v>-462</c:v>
                </c:pt>
                <c:pt idx="463">
                  <c:v>-463</c:v>
                </c:pt>
                <c:pt idx="464">
                  <c:v>-464</c:v>
                </c:pt>
                <c:pt idx="465">
                  <c:v>-465</c:v>
                </c:pt>
                <c:pt idx="466">
                  <c:v>-466</c:v>
                </c:pt>
                <c:pt idx="467">
                  <c:v>-467</c:v>
                </c:pt>
                <c:pt idx="468">
                  <c:v>-468</c:v>
                </c:pt>
                <c:pt idx="469">
                  <c:v>-469</c:v>
                </c:pt>
                <c:pt idx="470">
                  <c:v>-470</c:v>
                </c:pt>
                <c:pt idx="471">
                  <c:v>-471</c:v>
                </c:pt>
                <c:pt idx="472">
                  <c:v>-472</c:v>
                </c:pt>
                <c:pt idx="473">
                  <c:v>-473</c:v>
                </c:pt>
                <c:pt idx="474">
                  <c:v>-474</c:v>
                </c:pt>
                <c:pt idx="475">
                  <c:v>-475</c:v>
                </c:pt>
                <c:pt idx="476">
                  <c:v>-476</c:v>
                </c:pt>
                <c:pt idx="477">
                  <c:v>-477</c:v>
                </c:pt>
                <c:pt idx="478">
                  <c:v>-478</c:v>
                </c:pt>
                <c:pt idx="479">
                  <c:v>-479</c:v>
                </c:pt>
                <c:pt idx="480">
                  <c:v>-480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A-45C0-9004-7854C4B4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41216"/>
        <c:axId val="604734984"/>
      </c:scatterChart>
      <c:valAx>
        <c:axId val="6047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34984"/>
        <c:crosses val="autoZero"/>
        <c:crossBetween val="midCat"/>
      </c:valAx>
      <c:valAx>
        <c:axId val="6047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136525</xdr:colOff>
      <xdr:row>2</xdr:row>
      <xdr:rowOff>174625</xdr:rowOff>
    </xdr:from>
    <xdr:to>
      <xdr:col>22</xdr:col>
      <xdr:colOff>441325</xdr:colOff>
      <xdr:row>17</xdr:row>
      <xdr:rowOff>155575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4"/>
  <sheetViews>
    <sheetView topLeftCell="I948" workbookViewId="0">
      <selection activeCell="R953" sqref="R953"/>
    </sheetView>
  </sheetViews>
  <sheetFormatPr defaultRowHeight="14.5"/>
  <cols>
    <col min="2" max="2" width="15.1796875" bestFit="1" customWidth="1"/>
    <col min="13" max="13" width="5.90625" bestFit="1" customWidth="1"/>
    <col min="14" max="14" width="10.81640625" bestFit="1" customWidth="1"/>
    <col min="15" max="15" width="11.81640625" bestFit="1" customWidth="1"/>
    <col min="17" max="17" width="7.36328125" bestFit="1" customWidth="1"/>
    <col min="18" max="18" width="10.81640625" bestFit="1" customWidth="1"/>
    <col min="19" max="19" width="14.26953125" bestFit="1" customWidth="1"/>
    <col min="20" max="20" width="11.81640625" bestFit="1" customWidth="1"/>
    <col min="21" max="21" width="14.36328125" bestFit="1" customWidth="1"/>
  </cols>
  <sheetData>
    <row r="1" spans="1:21">
      <c r="A1" t="s">
        <v>21</v>
      </c>
      <c r="B1" t="s">
        <v>22</v>
      </c>
      <c r="I1" t="s">
        <v>20</v>
      </c>
      <c r="M1" t="s">
        <v>25</v>
      </c>
      <c r="N1" t="s">
        <v>26</v>
      </c>
      <c r="Q1" t="s">
        <v>27</v>
      </c>
    </row>
    <row r="2" spans="1:21">
      <c r="A2" s="2">
        <v>0</v>
      </c>
      <c r="B2" s="16">
        <v>0.55993999999999999</v>
      </c>
      <c r="C2" s="4"/>
      <c r="D2" s="4"/>
      <c r="M2" t="s">
        <v>21</v>
      </c>
      <c r="N2" t="s">
        <v>28</v>
      </c>
      <c r="O2" t="s">
        <v>29</v>
      </c>
      <c r="Q2" t="s">
        <v>21</v>
      </c>
      <c r="R2" t="s">
        <v>28</v>
      </c>
      <c r="S2" t="s">
        <v>22</v>
      </c>
      <c r="T2" t="s">
        <v>2</v>
      </c>
      <c r="U2" t="s">
        <v>30</v>
      </c>
    </row>
    <row r="3" spans="1:21">
      <c r="A3" s="2">
        <v>-0.5</v>
      </c>
      <c r="B3" s="16">
        <v>0.55858000000000008</v>
      </c>
      <c r="C3" s="4"/>
      <c r="D3" s="4"/>
      <c r="M3">
        <v>0</v>
      </c>
      <c r="N3">
        <v>5.5993999999999998E-4</v>
      </c>
      <c r="O3">
        <v>1.8478019999999999E-4</v>
      </c>
      <c r="Q3">
        <v>0</v>
      </c>
      <c r="R3">
        <v>5.5993999999999998E-4</v>
      </c>
      <c r="S3">
        <v>0.55993999999999999</v>
      </c>
      <c r="T3">
        <v>-1.0307000000000001E-3</v>
      </c>
      <c r="U3">
        <v>0</v>
      </c>
    </row>
    <row r="4" spans="1:21">
      <c r="A4" s="2">
        <v>-1</v>
      </c>
      <c r="B4" s="16">
        <v>0.55721999999999994</v>
      </c>
      <c r="C4" s="4"/>
      <c r="D4" s="4"/>
      <c r="M4">
        <v>0.5</v>
      </c>
      <c r="N4">
        <v>5.5858000000000004E-4</v>
      </c>
      <c r="O4">
        <v>1.8433140000000001E-4</v>
      </c>
      <c r="Q4">
        <v>-0.5</v>
      </c>
      <c r="R4">
        <v>5.5858000000000004E-4</v>
      </c>
      <c r="S4">
        <v>0.55858000000000008</v>
      </c>
      <c r="T4">
        <v>5.4201E-4</v>
      </c>
      <c r="U4">
        <v>0.54200999999999999</v>
      </c>
    </row>
    <row r="5" spans="1:21">
      <c r="A5" s="2">
        <v>-1.5</v>
      </c>
      <c r="B5" s="16">
        <v>0.55586000000000002</v>
      </c>
      <c r="C5" s="4"/>
      <c r="D5" s="4"/>
      <c r="M5">
        <v>1</v>
      </c>
      <c r="N5">
        <v>5.5721999999999998E-4</v>
      </c>
      <c r="O5">
        <v>1.838826E-4</v>
      </c>
      <c r="Q5">
        <v>-1</v>
      </c>
      <c r="R5">
        <v>5.5721999999999998E-4</v>
      </c>
      <c r="S5">
        <v>0.55721999999999994</v>
      </c>
      <c r="T5">
        <v>-1.0480999999999999E-3</v>
      </c>
      <c r="U5">
        <v>0</v>
      </c>
    </row>
    <row r="6" spans="1:21">
      <c r="A6" s="2">
        <v>-2</v>
      </c>
      <c r="B6" s="16">
        <v>0.55449000000000004</v>
      </c>
      <c r="C6" s="4"/>
      <c r="D6" s="4"/>
      <c r="M6">
        <v>1.5</v>
      </c>
      <c r="N6">
        <v>5.5586000000000003E-4</v>
      </c>
      <c r="O6">
        <v>1.8343380000000002E-4</v>
      </c>
      <c r="Q6">
        <v>-1.5</v>
      </c>
      <c r="R6">
        <v>5.5586000000000003E-4</v>
      </c>
      <c r="S6">
        <v>0.55586000000000002</v>
      </c>
      <c r="T6">
        <v>1.5077999999999999E-3</v>
      </c>
      <c r="U6">
        <v>1.5077999999999998</v>
      </c>
    </row>
    <row r="7" spans="1:21">
      <c r="A7" s="2">
        <v>-2.5</v>
      </c>
      <c r="B7" s="16">
        <v>0.55608999999999997</v>
      </c>
      <c r="C7" s="4"/>
      <c r="D7" s="4"/>
      <c r="M7">
        <v>2</v>
      </c>
      <c r="N7">
        <v>5.5449000000000004E-4</v>
      </c>
      <c r="O7">
        <v>1.8298170000000002E-4</v>
      </c>
      <c r="Q7">
        <v>-2</v>
      </c>
      <c r="R7">
        <v>5.5449000000000004E-4</v>
      </c>
      <c r="S7">
        <v>0.55449000000000004</v>
      </c>
      <c r="T7">
        <v>-5.0788999999999999E-4</v>
      </c>
      <c r="U7">
        <v>0</v>
      </c>
    </row>
    <row r="8" spans="1:21">
      <c r="A8" s="2">
        <v>-3</v>
      </c>
      <c r="B8" s="16">
        <v>0.55767999999999995</v>
      </c>
      <c r="C8" s="4"/>
      <c r="D8" s="4"/>
      <c r="M8">
        <v>2.5</v>
      </c>
      <c r="N8">
        <v>5.5608999999999997E-4</v>
      </c>
      <c r="O8">
        <v>1.8350969999999999E-4</v>
      </c>
      <c r="Q8">
        <v>-2.5</v>
      </c>
      <c r="R8">
        <v>5.5608999999999997E-4</v>
      </c>
      <c r="S8">
        <v>0.55608999999999997</v>
      </c>
      <c r="T8">
        <v>-4.5215000000000003E-3</v>
      </c>
      <c r="U8">
        <v>0</v>
      </c>
    </row>
    <row r="9" spans="1:21">
      <c r="A9" s="2">
        <v>-3.5</v>
      </c>
      <c r="B9" s="16">
        <v>0.57242000000000004</v>
      </c>
      <c r="C9" s="4"/>
      <c r="D9" s="4"/>
      <c r="M9">
        <v>3</v>
      </c>
      <c r="N9">
        <v>5.5767999999999996E-4</v>
      </c>
      <c r="O9">
        <v>1.8403439999999999E-4</v>
      </c>
      <c r="Q9">
        <v>-3</v>
      </c>
      <c r="R9">
        <v>5.5767999999999996E-4</v>
      </c>
      <c r="S9">
        <v>0.55767999999999995</v>
      </c>
      <c r="T9">
        <v>-2.7884999999999997E-4</v>
      </c>
      <c r="U9">
        <v>0</v>
      </c>
    </row>
    <row r="10" spans="1:21">
      <c r="A10" s="2">
        <v>-4</v>
      </c>
      <c r="B10" s="16">
        <v>0.58717000000000008</v>
      </c>
      <c r="C10" s="4"/>
      <c r="D10" s="4"/>
      <c r="M10">
        <v>3.5</v>
      </c>
      <c r="N10">
        <v>5.7242000000000003E-4</v>
      </c>
      <c r="O10">
        <v>1.8889860000000002E-4</v>
      </c>
      <c r="Q10">
        <v>-3.5</v>
      </c>
      <c r="R10">
        <v>5.7242000000000003E-4</v>
      </c>
      <c r="S10">
        <v>0.57242000000000004</v>
      </c>
      <c r="T10">
        <v>-1.2971E-3</v>
      </c>
      <c r="U10">
        <v>0</v>
      </c>
    </row>
    <row r="11" spans="1:21">
      <c r="A11" s="2">
        <v>-4.5</v>
      </c>
      <c r="B11" s="16">
        <v>0.59915999999999991</v>
      </c>
      <c r="C11" s="4"/>
      <c r="D11" s="4"/>
      <c r="M11">
        <v>4</v>
      </c>
      <c r="N11">
        <v>5.8717000000000003E-4</v>
      </c>
      <c r="O11">
        <v>1.9376610000000001E-4</v>
      </c>
      <c r="Q11">
        <v>-4</v>
      </c>
      <c r="R11">
        <v>5.8717000000000003E-4</v>
      </c>
      <c r="S11">
        <v>0.58717000000000008</v>
      </c>
      <c r="T11">
        <v>1.261E-3</v>
      </c>
      <c r="U11">
        <v>1.2609999999999999</v>
      </c>
    </row>
    <row r="12" spans="1:21">
      <c r="A12" s="2">
        <v>-5</v>
      </c>
      <c r="B12" s="16">
        <v>0.61114999999999997</v>
      </c>
      <c r="C12" s="4"/>
      <c r="D12" s="4"/>
      <c r="M12">
        <v>4.5</v>
      </c>
      <c r="N12">
        <v>5.9915999999999995E-4</v>
      </c>
      <c r="O12">
        <v>1.977228E-4</v>
      </c>
      <c r="Q12">
        <v>-4.5</v>
      </c>
      <c r="R12">
        <v>5.9915999999999995E-4</v>
      </c>
      <c r="S12">
        <v>0.59915999999999991</v>
      </c>
      <c r="T12">
        <v>-9.0094000000000003E-4</v>
      </c>
      <c r="U12">
        <v>0</v>
      </c>
    </row>
    <row r="13" spans="1:21">
      <c r="A13" s="2">
        <v>-5.5</v>
      </c>
      <c r="B13" s="16">
        <v>0.61087000000000002</v>
      </c>
      <c r="C13" s="4"/>
      <c r="D13" s="4"/>
      <c r="M13">
        <v>5</v>
      </c>
      <c r="N13">
        <v>6.1114999999999997E-4</v>
      </c>
      <c r="O13">
        <v>2.016795E-4</v>
      </c>
      <c r="Q13">
        <v>-5</v>
      </c>
      <c r="R13">
        <v>6.1114999999999997E-4</v>
      </c>
      <c r="S13">
        <v>0.61114999999999997</v>
      </c>
      <c r="T13">
        <v>3.9774E-4</v>
      </c>
      <c r="U13">
        <v>0.39773999999999998</v>
      </c>
    </row>
    <row r="14" spans="1:21">
      <c r="A14" s="2">
        <v>-6</v>
      </c>
      <c r="B14" s="16">
        <v>0.61060000000000003</v>
      </c>
      <c r="C14" s="4"/>
      <c r="D14" s="4"/>
      <c r="M14">
        <v>5.5</v>
      </c>
      <c r="N14">
        <v>6.1087000000000001E-4</v>
      </c>
      <c r="O14">
        <v>2.0158710000000001E-4</v>
      </c>
      <c r="Q14">
        <v>-5.5</v>
      </c>
      <c r="R14">
        <v>6.1087000000000001E-4</v>
      </c>
      <c r="S14">
        <v>0.61087000000000002</v>
      </c>
      <c r="T14">
        <v>-6.9426000000000004E-4</v>
      </c>
      <c r="U14">
        <v>0</v>
      </c>
    </row>
    <row r="15" spans="1:21">
      <c r="A15" s="2">
        <v>-6.5</v>
      </c>
      <c r="B15" s="16">
        <v>0.63115999999999994</v>
      </c>
      <c r="C15" s="4"/>
      <c r="D15" s="4"/>
      <c r="M15">
        <v>6</v>
      </c>
      <c r="N15">
        <v>6.1059999999999999E-4</v>
      </c>
      <c r="O15">
        <v>2.0149800000000001E-4</v>
      </c>
      <c r="Q15">
        <v>-6</v>
      </c>
      <c r="R15">
        <v>6.1059999999999999E-4</v>
      </c>
      <c r="S15">
        <v>0.61060000000000003</v>
      </c>
      <c r="T15">
        <v>6.5494000000000001E-4</v>
      </c>
      <c r="U15">
        <v>0.65493999999999997</v>
      </c>
    </row>
    <row r="16" spans="1:21">
      <c r="A16" s="2">
        <v>-7</v>
      </c>
      <c r="B16" s="16">
        <v>0.65171999999999997</v>
      </c>
      <c r="C16" s="4"/>
      <c r="D16" s="4"/>
      <c r="M16">
        <v>6.5</v>
      </c>
      <c r="N16">
        <v>6.3115999999999997E-4</v>
      </c>
      <c r="O16">
        <v>2.0828280000000001E-4</v>
      </c>
      <c r="Q16">
        <v>-6.5</v>
      </c>
      <c r="R16">
        <v>6.3115999999999997E-4</v>
      </c>
      <c r="S16">
        <v>0.63115999999999994</v>
      </c>
      <c r="T16">
        <v>-1.5705999999999999E-3</v>
      </c>
      <c r="U16">
        <v>0</v>
      </c>
    </row>
    <row r="17" spans="1:21">
      <c r="A17" s="2">
        <v>-7.5</v>
      </c>
      <c r="B17" s="16">
        <v>0.63341000000000003</v>
      </c>
      <c r="C17" s="4"/>
      <c r="D17" s="4"/>
      <c r="M17">
        <v>7</v>
      </c>
      <c r="N17">
        <v>6.5171999999999995E-4</v>
      </c>
      <c r="O17">
        <v>2.1506759999999998E-4</v>
      </c>
      <c r="Q17">
        <v>-7</v>
      </c>
      <c r="R17">
        <v>6.5171999999999995E-4</v>
      </c>
      <c r="S17">
        <v>0.65171999999999997</v>
      </c>
      <c r="T17">
        <v>-1.0934E-3</v>
      </c>
      <c r="U17">
        <v>0</v>
      </c>
    </row>
    <row r="18" spans="1:21">
      <c r="A18" s="2">
        <v>-8</v>
      </c>
      <c r="B18" s="16">
        <v>0.61510000000000009</v>
      </c>
      <c r="C18" s="4"/>
      <c r="D18" s="4"/>
      <c r="M18">
        <v>7.5</v>
      </c>
      <c r="N18">
        <v>6.3341000000000005E-4</v>
      </c>
      <c r="O18">
        <v>2.0902530000000002E-4</v>
      </c>
      <c r="Q18">
        <v>-7.5</v>
      </c>
      <c r="R18">
        <v>6.3341000000000005E-4</v>
      </c>
      <c r="S18">
        <v>0.63341000000000003</v>
      </c>
      <c r="T18">
        <v>-3.1367999999999999E-3</v>
      </c>
      <c r="U18">
        <v>0</v>
      </c>
    </row>
    <row r="19" spans="1:21">
      <c r="A19" s="2">
        <v>-8.5</v>
      </c>
      <c r="B19" s="16">
        <v>0.60424999999999995</v>
      </c>
      <c r="C19" s="4"/>
      <c r="D19" s="4"/>
      <c r="M19">
        <v>8</v>
      </c>
      <c r="N19">
        <v>6.1510000000000004E-4</v>
      </c>
      <c r="O19">
        <v>2.0298300000000003E-4</v>
      </c>
      <c r="Q19">
        <v>-8</v>
      </c>
      <c r="R19">
        <v>6.1510000000000004E-4</v>
      </c>
      <c r="S19">
        <v>0.61510000000000009</v>
      </c>
      <c r="T19">
        <v>4.5636000000000001E-3</v>
      </c>
      <c r="U19">
        <v>4.5636000000000001</v>
      </c>
    </row>
    <row r="20" spans="1:21">
      <c r="A20" s="2">
        <v>-9</v>
      </c>
      <c r="B20" s="16">
        <v>0.59338999999999997</v>
      </c>
      <c r="C20" s="4"/>
      <c r="D20" s="4"/>
      <c r="M20">
        <v>8.5</v>
      </c>
      <c r="N20">
        <v>6.0424999999999997E-4</v>
      </c>
      <c r="O20">
        <v>1.9940250000000001E-4</v>
      </c>
      <c r="Q20">
        <v>-8.5</v>
      </c>
      <c r="R20">
        <v>6.0424999999999997E-4</v>
      </c>
      <c r="S20">
        <v>0.60424999999999995</v>
      </c>
      <c r="T20">
        <v>-3.7149000000000001E-3</v>
      </c>
      <c r="U20">
        <v>0</v>
      </c>
    </row>
    <row r="21" spans="1:21">
      <c r="A21" s="2">
        <v>-9.5</v>
      </c>
      <c r="B21" s="16">
        <v>0.57501999999999998</v>
      </c>
      <c r="C21" s="4"/>
      <c r="D21" s="4"/>
      <c r="M21">
        <v>9</v>
      </c>
      <c r="N21">
        <v>5.9338999999999995E-4</v>
      </c>
      <c r="O21">
        <v>1.958187E-4</v>
      </c>
      <c r="Q21">
        <v>-9</v>
      </c>
      <c r="R21">
        <v>5.9338999999999995E-4</v>
      </c>
      <c r="S21">
        <v>0.59338999999999997</v>
      </c>
      <c r="T21">
        <v>-3.2859999999999999E-3</v>
      </c>
      <c r="U21">
        <v>0</v>
      </c>
    </row>
    <row r="22" spans="1:21">
      <c r="A22" s="2">
        <v>-10</v>
      </c>
      <c r="B22" s="16">
        <v>0.55664999999999998</v>
      </c>
      <c r="M22">
        <v>9.5</v>
      </c>
      <c r="N22">
        <v>5.7501999999999998E-4</v>
      </c>
      <c r="O22">
        <v>1.8975660000000001E-4</v>
      </c>
      <c r="Q22">
        <v>-9.5</v>
      </c>
      <c r="R22">
        <v>5.7501999999999998E-4</v>
      </c>
      <c r="S22">
        <v>0.57501999999999998</v>
      </c>
      <c r="T22">
        <v>-2.5465999999999998E-4</v>
      </c>
      <c r="U22">
        <v>0</v>
      </c>
    </row>
    <row r="23" spans="1:21">
      <c r="A23" s="2">
        <v>-10.5</v>
      </c>
      <c r="B23" s="16">
        <v>0.52746000000000004</v>
      </c>
      <c r="M23">
        <v>10</v>
      </c>
      <c r="N23">
        <v>5.5665000000000001E-4</v>
      </c>
      <c r="O23">
        <v>1.8369450000000001E-4</v>
      </c>
      <c r="Q23">
        <v>-10</v>
      </c>
      <c r="R23">
        <v>5.5665000000000001E-4</v>
      </c>
      <c r="S23">
        <v>0.55664999999999998</v>
      </c>
      <c r="T23">
        <v>-4.1602999999999996E-3</v>
      </c>
      <c r="U23">
        <v>0</v>
      </c>
    </row>
    <row r="24" spans="1:21">
      <c r="A24" s="2">
        <v>-11</v>
      </c>
      <c r="B24" s="16">
        <v>0.49828000000000006</v>
      </c>
      <c r="M24">
        <v>10.5</v>
      </c>
      <c r="N24">
        <v>5.2745999999999999E-4</v>
      </c>
      <c r="O24">
        <v>1.7406180000000001E-4</v>
      </c>
      <c r="Q24">
        <v>-10.5</v>
      </c>
      <c r="R24">
        <v>5.2745999999999999E-4</v>
      </c>
      <c r="S24">
        <v>0.52746000000000004</v>
      </c>
      <c r="T24">
        <v>-8.7613000000000003E-4</v>
      </c>
      <c r="U24">
        <v>0</v>
      </c>
    </row>
    <row r="25" spans="1:21">
      <c r="A25" s="2">
        <v>-11.5</v>
      </c>
      <c r="B25" s="16">
        <v>0.51937999999999995</v>
      </c>
      <c r="M25">
        <v>11</v>
      </c>
      <c r="N25">
        <v>4.9828000000000003E-4</v>
      </c>
      <c r="O25">
        <v>1.6443240000000003E-4</v>
      </c>
      <c r="Q25">
        <v>-11</v>
      </c>
      <c r="R25">
        <v>4.9828000000000003E-4</v>
      </c>
      <c r="S25">
        <v>0.49828000000000006</v>
      </c>
      <c r="T25">
        <v>-2.2981E-3</v>
      </c>
      <c r="U25">
        <v>0</v>
      </c>
    </row>
    <row r="26" spans="1:21">
      <c r="A26" s="2">
        <v>-12</v>
      </c>
      <c r="B26" s="16">
        <v>0.54049000000000003</v>
      </c>
      <c r="M26">
        <v>11.5</v>
      </c>
      <c r="N26">
        <v>5.1937999999999995E-4</v>
      </c>
      <c r="O26">
        <v>1.713954E-4</v>
      </c>
      <c r="Q26">
        <v>-11.5</v>
      </c>
      <c r="R26">
        <v>5.1937999999999995E-4</v>
      </c>
      <c r="S26">
        <v>0.51937999999999995</v>
      </c>
      <c r="T26">
        <v>1.4174000000000001E-3</v>
      </c>
      <c r="U26">
        <v>1.4174</v>
      </c>
    </row>
    <row r="27" spans="1:21">
      <c r="A27" s="2">
        <v>-12.5</v>
      </c>
      <c r="B27" s="16">
        <v>0.58021</v>
      </c>
      <c r="M27">
        <v>12</v>
      </c>
      <c r="N27">
        <v>5.4049000000000002E-4</v>
      </c>
      <c r="O27">
        <v>1.783617E-4</v>
      </c>
      <c r="Q27">
        <v>-12</v>
      </c>
      <c r="R27">
        <v>5.4049000000000002E-4</v>
      </c>
      <c r="S27">
        <v>0.54049000000000003</v>
      </c>
      <c r="T27">
        <v>-1.7777E-4</v>
      </c>
      <c r="U27">
        <v>0</v>
      </c>
    </row>
    <row r="28" spans="1:21">
      <c r="A28" s="2">
        <v>-13</v>
      </c>
      <c r="B28" s="16">
        <v>0.61992999999999998</v>
      </c>
      <c r="M28">
        <v>12.5</v>
      </c>
      <c r="N28">
        <v>5.8020999999999995E-4</v>
      </c>
      <c r="O28">
        <v>1.9146929999999999E-4</v>
      </c>
      <c r="Q28">
        <v>-12.5</v>
      </c>
      <c r="R28">
        <v>5.8020999999999995E-4</v>
      </c>
      <c r="S28">
        <v>0.58021</v>
      </c>
      <c r="T28">
        <v>-3.388E-3</v>
      </c>
      <c r="U28">
        <v>0</v>
      </c>
    </row>
    <row r="29" spans="1:21">
      <c r="A29" s="2">
        <v>-13.5</v>
      </c>
      <c r="B29" s="16">
        <v>0.67391000000000001</v>
      </c>
      <c r="M29">
        <v>13</v>
      </c>
      <c r="N29">
        <v>6.1992999999999998E-4</v>
      </c>
      <c r="O29">
        <v>2.045769E-4</v>
      </c>
      <c r="Q29">
        <v>-13</v>
      </c>
      <c r="R29">
        <v>6.1992999999999998E-4</v>
      </c>
      <c r="S29">
        <v>0.61992999999999998</v>
      </c>
      <c r="T29">
        <v>1.6781000000000001E-3</v>
      </c>
      <c r="U29">
        <v>1.6781000000000001</v>
      </c>
    </row>
    <row r="30" spans="1:21">
      <c r="A30" s="2">
        <v>-14</v>
      </c>
      <c r="B30" s="16">
        <v>0.72789000000000004</v>
      </c>
      <c r="M30">
        <v>13.5</v>
      </c>
      <c r="N30">
        <v>6.7391E-4</v>
      </c>
      <c r="O30">
        <v>2.2239030000000001E-4</v>
      </c>
      <c r="Q30">
        <v>-13.5</v>
      </c>
      <c r="R30">
        <v>6.7391E-4</v>
      </c>
      <c r="S30">
        <v>0.67391000000000001</v>
      </c>
      <c r="T30">
        <v>-1.7348999999999999E-3</v>
      </c>
      <c r="U30">
        <v>0</v>
      </c>
    </row>
    <row r="31" spans="1:21">
      <c r="A31" s="2">
        <v>-14.5</v>
      </c>
      <c r="B31" s="16">
        <v>0.75367000000000006</v>
      </c>
      <c r="M31">
        <v>14</v>
      </c>
      <c r="N31">
        <v>7.2789000000000003E-4</v>
      </c>
      <c r="O31">
        <v>2.4020370000000003E-4</v>
      </c>
      <c r="Q31">
        <v>-14</v>
      </c>
      <c r="R31">
        <v>7.2789000000000003E-4</v>
      </c>
      <c r="S31">
        <v>0.72789000000000004</v>
      </c>
      <c r="T31">
        <v>-1.9812000000000001E-4</v>
      </c>
      <c r="U31">
        <v>0</v>
      </c>
    </row>
    <row r="32" spans="1:21">
      <c r="A32" s="2">
        <v>-15</v>
      </c>
      <c r="B32" s="16">
        <v>0.77944999999999998</v>
      </c>
      <c r="M32">
        <v>14.5</v>
      </c>
      <c r="N32">
        <v>7.5367000000000001E-4</v>
      </c>
      <c r="O32">
        <v>2.4871110000000002E-4</v>
      </c>
      <c r="Q32">
        <v>-14.5</v>
      </c>
      <c r="R32">
        <v>7.5367000000000001E-4</v>
      </c>
      <c r="S32">
        <v>0.75367000000000006</v>
      </c>
      <c r="T32">
        <v>9.7832999999999991E-4</v>
      </c>
      <c r="U32">
        <v>0.97832999999999992</v>
      </c>
    </row>
    <row r="33" spans="1:21">
      <c r="A33" s="2">
        <v>-15.5</v>
      </c>
      <c r="B33" s="16">
        <v>0.82504</v>
      </c>
      <c r="M33">
        <v>15</v>
      </c>
      <c r="N33">
        <v>7.7945E-4</v>
      </c>
      <c r="O33">
        <v>2.5721850000000004E-4</v>
      </c>
      <c r="Q33">
        <v>-15</v>
      </c>
      <c r="R33">
        <v>7.7945E-4</v>
      </c>
      <c r="S33">
        <v>0.77944999999999998</v>
      </c>
      <c r="T33">
        <v>-1.3912E-3</v>
      </c>
      <c r="U33">
        <v>0</v>
      </c>
    </row>
    <row r="34" spans="1:21">
      <c r="A34" s="2">
        <v>-16</v>
      </c>
      <c r="B34" s="16">
        <v>0.87063999999999997</v>
      </c>
      <c r="M34">
        <v>15.5</v>
      </c>
      <c r="N34">
        <v>8.2503999999999997E-4</v>
      </c>
      <c r="O34">
        <v>2.7226319999999998E-4</v>
      </c>
      <c r="Q34">
        <v>-15.5</v>
      </c>
      <c r="R34">
        <v>8.2503999999999997E-4</v>
      </c>
      <c r="S34">
        <v>0.82504</v>
      </c>
      <c r="T34">
        <v>-1.9317E-3</v>
      </c>
      <c r="U34">
        <v>0</v>
      </c>
    </row>
    <row r="35" spans="1:21">
      <c r="A35" s="2">
        <v>-16.5</v>
      </c>
      <c r="B35" s="16">
        <v>0.85751999999999995</v>
      </c>
      <c r="M35">
        <v>16</v>
      </c>
      <c r="N35">
        <v>8.7064E-4</v>
      </c>
      <c r="O35">
        <v>2.8731120000000001E-4</v>
      </c>
      <c r="Q35">
        <v>-16</v>
      </c>
      <c r="R35">
        <v>8.7064E-4</v>
      </c>
      <c r="S35">
        <v>0.87063999999999997</v>
      </c>
      <c r="T35">
        <v>1.155E-5</v>
      </c>
      <c r="U35">
        <v>1.155E-2</v>
      </c>
    </row>
    <row r="36" spans="1:21">
      <c r="A36" s="2">
        <v>-17</v>
      </c>
      <c r="B36" s="16">
        <v>0.84440000000000004</v>
      </c>
      <c r="M36">
        <v>16.5</v>
      </c>
      <c r="N36">
        <v>8.5751999999999996E-4</v>
      </c>
      <c r="O36">
        <v>2.8298160000000001E-4</v>
      </c>
      <c r="Q36">
        <v>-16.5</v>
      </c>
      <c r="R36">
        <v>8.5751999999999996E-4</v>
      </c>
      <c r="S36">
        <v>0.85751999999999995</v>
      </c>
      <c r="T36">
        <v>-3.8853E-3</v>
      </c>
      <c r="U36">
        <v>0</v>
      </c>
    </row>
    <row r="37" spans="1:21">
      <c r="A37" s="2">
        <v>-17.5</v>
      </c>
      <c r="B37" s="16">
        <v>0.85539999999999994</v>
      </c>
      <c r="M37">
        <v>17</v>
      </c>
      <c r="N37">
        <v>8.4440000000000003E-4</v>
      </c>
      <c r="O37">
        <v>2.78652E-4</v>
      </c>
      <c r="Q37">
        <v>-17</v>
      </c>
      <c r="R37">
        <v>8.4440000000000003E-4</v>
      </c>
      <c r="S37">
        <v>0.84440000000000004</v>
      </c>
      <c r="T37">
        <v>-2.6332E-3</v>
      </c>
      <c r="U37">
        <v>0</v>
      </c>
    </row>
    <row r="38" spans="1:21">
      <c r="A38" s="2">
        <v>-18</v>
      </c>
      <c r="B38" s="16">
        <v>0.86641000000000001</v>
      </c>
      <c r="M38">
        <v>17.5</v>
      </c>
      <c r="N38">
        <v>8.5539999999999998E-4</v>
      </c>
      <c r="O38">
        <v>2.8228200000000002E-4</v>
      </c>
      <c r="Q38">
        <v>-17.5</v>
      </c>
      <c r="R38">
        <v>8.5539999999999998E-4</v>
      </c>
      <c r="S38">
        <v>0.85539999999999994</v>
      </c>
      <c r="T38">
        <v>7.5358999999999995E-5</v>
      </c>
      <c r="U38">
        <v>7.5358999999999995E-2</v>
      </c>
    </row>
    <row r="39" spans="1:21">
      <c r="A39" s="2">
        <v>-18.5</v>
      </c>
      <c r="B39" s="16">
        <v>0.85211000000000003</v>
      </c>
      <c r="M39">
        <v>18</v>
      </c>
      <c r="N39">
        <v>8.6640999999999997E-4</v>
      </c>
      <c r="O39">
        <v>2.8591530000000002E-4</v>
      </c>
      <c r="Q39">
        <v>-18</v>
      </c>
      <c r="R39">
        <v>8.6640999999999997E-4</v>
      </c>
      <c r="S39">
        <v>0.86641000000000001</v>
      </c>
      <c r="T39">
        <v>-3.7106999999999999E-3</v>
      </c>
      <c r="U39">
        <v>0</v>
      </c>
    </row>
    <row r="40" spans="1:21">
      <c r="A40" s="2">
        <v>-19</v>
      </c>
      <c r="B40" s="16">
        <v>0.83781000000000005</v>
      </c>
      <c r="M40">
        <v>18.5</v>
      </c>
      <c r="N40">
        <v>8.5211E-4</v>
      </c>
      <c r="O40">
        <v>2.8119629999999999E-4</v>
      </c>
      <c r="Q40">
        <v>-18.5</v>
      </c>
      <c r="R40">
        <v>8.5211E-4</v>
      </c>
      <c r="S40">
        <v>0.85211000000000003</v>
      </c>
      <c r="T40">
        <v>1.5683E-4</v>
      </c>
      <c r="U40">
        <v>0.15683</v>
      </c>
    </row>
    <row r="41" spans="1:21">
      <c r="A41" s="2">
        <v>-19.5</v>
      </c>
      <c r="B41" s="16">
        <v>0.8270900000000001</v>
      </c>
      <c r="M41">
        <v>19</v>
      </c>
      <c r="N41">
        <v>8.3781000000000003E-4</v>
      </c>
      <c r="O41">
        <v>2.7647730000000001E-4</v>
      </c>
      <c r="Q41">
        <v>-19</v>
      </c>
      <c r="R41">
        <v>8.3781000000000003E-4</v>
      </c>
      <c r="S41">
        <v>0.83781000000000005</v>
      </c>
      <c r="T41">
        <v>-1.4501E-3</v>
      </c>
      <c r="U41">
        <v>0</v>
      </c>
    </row>
    <row r="42" spans="1:21">
      <c r="A42" s="2">
        <v>-20</v>
      </c>
      <c r="B42" s="16">
        <v>0.81635999999999997</v>
      </c>
      <c r="M42">
        <v>19.5</v>
      </c>
      <c r="N42">
        <v>8.2709000000000005E-4</v>
      </c>
      <c r="O42">
        <v>2.7293970000000001E-4</v>
      </c>
      <c r="Q42">
        <v>-19.5</v>
      </c>
      <c r="R42">
        <v>8.2709000000000005E-4</v>
      </c>
      <c r="S42">
        <v>0.8270900000000001</v>
      </c>
      <c r="T42">
        <v>3.4816000000000001E-3</v>
      </c>
      <c r="U42">
        <v>3.4816000000000003</v>
      </c>
    </row>
    <row r="43" spans="1:21">
      <c r="A43" s="2">
        <v>-20.5</v>
      </c>
      <c r="B43" s="16">
        <v>0.83197999999999994</v>
      </c>
      <c r="M43">
        <v>20</v>
      </c>
      <c r="N43">
        <v>8.1636000000000002E-4</v>
      </c>
      <c r="O43">
        <v>2.6939880000000001E-4</v>
      </c>
      <c r="Q43">
        <v>-20</v>
      </c>
      <c r="R43">
        <v>8.1636000000000002E-4</v>
      </c>
      <c r="S43">
        <v>0.81635999999999997</v>
      </c>
      <c r="T43">
        <v>1.2310000000000001E-3</v>
      </c>
      <c r="U43">
        <v>1.2310000000000001</v>
      </c>
    </row>
    <row r="44" spans="1:21">
      <c r="A44" s="2">
        <v>-21</v>
      </c>
      <c r="B44" s="16">
        <v>0.84758999999999995</v>
      </c>
      <c r="M44">
        <v>20.5</v>
      </c>
      <c r="N44">
        <v>8.3197999999999996E-4</v>
      </c>
      <c r="O44">
        <v>2.745534E-4</v>
      </c>
      <c r="Q44">
        <v>-20.5</v>
      </c>
      <c r="R44">
        <v>8.3197999999999996E-4</v>
      </c>
      <c r="S44">
        <v>0.83197999999999994</v>
      </c>
      <c r="T44">
        <v>4.2846999999999998E-3</v>
      </c>
      <c r="U44">
        <v>4.2847</v>
      </c>
    </row>
    <row r="45" spans="1:21">
      <c r="A45" s="2">
        <v>-21.5</v>
      </c>
      <c r="B45" s="16">
        <v>0.84653</v>
      </c>
      <c r="M45">
        <v>21</v>
      </c>
      <c r="N45">
        <v>8.4758999999999995E-4</v>
      </c>
      <c r="O45">
        <v>2.797047E-4</v>
      </c>
      <c r="Q45">
        <v>-21</v>
      </c>
      <c r="R45">
        <v>8.4758999999999995E-4</v>
      </c>
      <c r="S45">
        <v>0.84758999999999995</v>
      </c>
      <c r="T45">
        <v>7.1438999999999999E-3</v>
      </c>
      <c r="U45">
        <v>7.1438999999999995</v>
      </c>
    </row>
    <row r="46" spans="1:21">
      <c r="A46" s="2">
        <v>-22</v>
      </c>
      <c r="B46" s="16">
        <v>0.84546999999999994</v>
      </c>
      <c r="M46">
        <v>21.5</v>
      </c>
      <c r="N46">
        <v>8.4652999999999996E-4</v>
      </c>
      <c r="O46">
        <v>2.7935489999999998E-4</v>
      </c>
      <c r="Q46">
        <v>-21.5</v>
      </c>
      <c r="R46">
        <v>8.4652999999999996E-4</v>
      </c>
      <c r="S46">
        <v>0.84653</v>
      </c>
      <c r="T46">
        <v>7.0293999999999999E-3</v>
      </c>
      <c r="U46">
        <v>7.0293999999999999</v>
      </c>
    </row>
    <row r="47" spans="1:21">
      <c r="A47" s="2">
        <v>-22.5</v>
      </c>
      <c r="B47" s="16">
        <v>0.84914999999999996</v>
      </c>
      <c r="M47">
        <v>22</v>
      </c>
      <c r="N47">
        <v>8.4546999999999997E-4</v>
      </c>
      <c r="O47">
        <v>2.7900510000000001E-4</v>
      </c>
      <c r="Q47">
        <v>-22</v>
      </c>
      <c r="R47">
        <v>8.4546999999999997E-4</v>
      </c>
      <c r="S47">
        <v>0.84546999999999994</v>
      </c>
      <c r="T47">
        <v>7.7048000000000004E-3</v>
      </c>
      <c r="U47">
        <v>7.7048000000000005</v>
      </c>
    </row>
    <row r="48" spans="1:21">
      <c r="A48" s="2">
        <v>-23</v>
      </c>
      <c r="B48" s="16">
        <v>0.85284000000000004</v>
      </c>
      <c r="M48">
        <v>22.5</v>
      </c>
      <c r="N48">
        <v>8.4915000000000001E-4</v>
      </c>
      <c r="O48">
        <v>2.8021950000000002E-4</v>
      </c>
      <c r="Q48">
        <v>-22.5</v>
      </c>
      <c r="R48">
        <v>8.4915000000000001E-4</v>
      </c>
      <c r="S48">
        <v>0.84914999999999996</v>
      </c>
      <c r="T48">
        <v>7.0033999999999999E-3</v>
      </c>
      <c r="U48">
        <v>7.0034000000000001</v>
      </c>
    </row>
    <row r="49" spans="1:21">
      <c r="A49" s="2">
        <v>-23.5</v>
      </c>
      <c r="B49" s="16">
        <v>0.85913000000000006</v>
      </c>
      <c r="M49">
        <v>23</v>
      </c>
      <c r="N49">
        <v>8.5284E-4</v>
      </c>
      <c r="O49">
        <v>2.8143720000000001E-4</v>
      </c>
      <c r="Q49">
        <v>-23</v>
      </c>
      <c r="R49">
        <v>8.5284E-4</v>
      </c>
      <c r="S49">
        <v>0.85284000000000004</v>
      </c>
      <c r="T49">
        <v>4.3036000000000003E-3</v>
      </c>
      <c r="U49">
        <v>4.3036000000000003</v>
      </c>
    </row>
    <row r="50" spans="1:21">
      <c r="A50" s="2">
        <v>-24</v>
      </c>
      <c r="B50" s="16">
        <v>0.86541999999999997</v>
      </c>
      <c r="M50">
        <v>23.5</v>
      </c>
      <c r="N50">
        <v>8.5913000000000005E-4</v>
      </c>
      <c r="O50">
        <v>2.8351290000000001E-4</v>
      </c>
      <c r="Q50">
        <v>-23.5</v>
      </c>
      <c r="R50">
        <v>8.5913000000000005E-4</v>
      </c>
      <c r="S50">
        <v>0.85913000000000006</v>
      </c>
      <c r="T50">
        <v>6.3984999999999997E-3</v>
      </c>
      <c r="U50">
        <v>6.3984999999999994</v>
      </c>
    </row>
    <row r="51" spans="1:21">
      <c r="A51" s="2">
        <v>-24.5</v>
      </c>
      <c r="B51" s="16">
        <v>0.89406999999999992</v>
      </c>
      <c r="M51">
        <v>24</v>
      </c>
      <c r="N51">
        <v>8.6541999999999999E-4</v>
      </c>
      <c r="O51">
        <v>2.8558860000000002E-4</v>
      </c>
      <c r="Q51">
        <v>-24</v>
      </c>
      <c r="R51">
        <v>8.6541999999999999E-4</v>
      </c>
      <c r="S51">
        <v>0.86541999999999997</v>
      </c>
      <c r="T51">
        <v>9.8522000000000002E-3</v>
      </c>
      <c r="U51">
        <v>9.8521999999999998</v>
      </c>
    </row>
    <row r="52" spans="1:21">
      <c r="A52" s="2">
        <v>-25</v>
      </c>
      <c r="B52" s="16">
        <v>0.92271999999999998</v>
      </c>
      <c r="M52">
        <v>24.5</v>
      </c>
      <c r="N52">
        <v>8.9406999999999996E-4</v>
      </c>
      <c r="O52">
        <v>2.9504310000000002E-4</v>
      </c>
      <c r="Q52">
        <v>-24.5</v>
      </c>
      <c r="R52">
        <v>8.9406999999999996E-4</v>
      </c>
      <c r="S52">
        <v>0.89406999999999992</v>
      </c>
      <c r="T52">
        <v>1.0918000000000001E-2</v>
      </c>
      <c r="U52">
        <v>10.918000000000001</v>
      </c>
    </row>
    <row r="53" spans="1:21">
      <c r="A53" s="2">
        <v>-25.5</v>
      </c>
      <c r="B53" s="16">
        <v>0.89347999999999994</v>
      </c>
      <c r="M53">
        <v>25</v>
      </c>
      <c r="N53">
        <v>9.2272000000000003E-4</v>
      </c>
      <c r="O53">
        <v>3.0449760000000002E-4</v>
      </c>
      <c r="Q53">
        <v>-25</v>
      </c>
      <c r="R53">
        <v>9.2272000000000003E-4</v>
      </c>
      <c r="S53">
        <v>0.92271999999999998</v>
      </c>
      <c r="T53">
        <v>5.0584999999999996E-3</v>
      </c>
      <c r="U53">
        <v>5.0584999999999996</v>
      </c>
    </row>
    <row r="54" spans="1:21">
      <c r="A54" s="2">
        <v>-26</v>
      </c>
      <c r="B54" s="16">
        <v>0.86423000000000005</v>
      </c>
      <c r="M54">
        <v>25.5</v>
      </c>
      <c r="N54">
        <v>8.9347999999999999E-4</v>
      </c>
      <c r="O54">
        <v>2.9484840000000003E-4</v>
      </c>
      <c r="Q54">
        <v>-25.5</v>
      </c>
      <c r="R54">
        <v>8.9347999999999999E-4</v>
      </c>
      <c r="S54">
        <v>0.89347999999999994</v>
      </c>
      <c r="T54">
        <v>6.8332999999999996E-3</v>
      </c>
      <c r="U54">
        <v>6.8332999999999995</v>
      </c>
    </row>
    <row r="55" spans="1:21">
      <c r="A55" s="2">
        <v>-26.5</v>
      </c>
      <c r="B55" s="16">
        <v>0.87348999999999999</v>
      </c>
      <c r="M55">
        <v>26</v>
      </c>
      <c r="N55">
        <v>8.6423000000000001E-4</v>
      </c>
      <c r="O55">
        <v>2.851959E-4</v>
      </c>
      <c r="Q55">
        <v>-26</v>
      </c>
      <c r="R55">
        <v>8.6423000000000001E-4</v>
      </c>
      <c r="S55">
        <v>0.86423000000000005</v>
      </c>
      <c r="T55">
        <v>3.3522999999999999E-3</v>
      </c>
      <c r="U55">
        <v>3.3523000000000001</v>
      </c>
    </row>
    <row r="56" spans="1:21">
      <c r="A56" s="2">
        <v>-27</v>
      </c>
      <c r="B56" s="16">
        <v>0.88274999999999992</v>
      </c>
      <c r="M56">
        <v>26.5</v>
      </c>
      <c r="N56">
        <v>8.7348999999999999E-4</v>
      </c>
      <c r="O56">
        <v>2.8825170000000002E-4</v>
      </c>
      <c r="Q56">
        <v>-26.5</v>
      </c>
      <c r="R56">
        <v>8.7348999999999999E-4</v>
      </c>
      <c r="S56">
        <v>0.87348999999999999</v>
      </c>
      <c r="T56">
        <v>1.0832E-2</v>
      </c>
      <c r="U56">
        <v>10.831999999999999</v>
      </c>
    </row>
    <row r="57" spans="1:21">
      <c r="A57" s="2">
        <v>-27.5</v>
      </c>
      <c r="B57" s="16">
        <v>0.85857000000000006</v>
      </c>
      <c r="M57">
        <v>27</v>
      </c>
      <c r="N57">
        <v>8.8274999999999996E-4</v>
      </c>
      <c r="O57">
        <v>2.9130749999999999E-4</v>
      </c>
      <c r="Q57">
        <v>-27</v>
      </c>
      <c r="R57">
        <v>8.8274999999999996E-4</v>
      </c>
      <c r="S57">
        <v>0.88274999999999992</v>
      </c>
      <c r="T57">
        <v>1.0883E-2</v>
      </c>
      <c r="U57">
        <v>10.883000000000001</v>
      </c>
    </row>
    <row r="58" spans="1:21">
      <c r="A58" s="2">
        <v>-28</v>
      </c>
      <c r="B58" s="16">
        <v>0.83438000000000001</v>
      </c>
      <c r="M58">
        <v>27.5</v>
      </c>
      <c r="N58">
        <v>8.5857000000000001E-4</v>
      </c>
      <c r="O58">
        <v>2.8332810000000004E-4</v>
      </c>
      <c r="Q58">
        <v>-27.5</v>
      </c>
      <c r="R58">
        <v>8.5857000000000001E-4</v>
      </c>
      <c r="S58">
        <v>0.85857000000000006</v>
      </c>
      <c r="T58">
        <v>1.0527E-2</v>
      </c>
      <c r="U58">
        <v>10.526999999999999</v>
      </c>
    </row>
    <row r="59" spans="1:21">
      <c r="A59" s="2">
        <v>-28.5</v>
      </c>
      <c r="B59" s="16">
        <v>0.82030000000000003</v>
      </c>
      <c r="M59">
        <v>28</v>
      </c>
      <c r="N59">
        <v>8.3438000000000002E-4</v>
      </c>
      <c r="O59">
        <v>2.753454E-4</v>
      </c>
      <c r="Q59">
        <v>-28</v>
      </c>
      <c r="R59">
        <v>8.3438000000000002E-4</v>
      </c>
      <c r="S59">
        <v>0.83438000000000001</v>
      </c>
      <c r="T59">
        <v>1.1797999999999999E-2</v>
      </c>
      <c r="U59">
        <v>11.798</v>
      </c>
    </row>
    <row r="60" spans="1:21">
      <c r="A60" s="2">
        <v>-29</v>
      </c>
      <c r="B60" s="16">
        <v>0.80621999999999994</v>
      </c>
      <c r="M60">
        <v>28.5</v>
      </c>
      <c r="N60">
        <v>8.2030000000000004E-4</v>
      </c>
      <c r="O60">
        <v>2.70699E-4</v>
      </c>
      <c r="Q60">
        <v>-28.5</v>
      </c>
      <c r="R60">
        <v>8.2030000000000004E-4</v>
      </c>
      <c r="S60">
        <v>0.82030000000000003</v>
      </c>
      <c r="T60">
        <v>8.2599000000000006E-3</v>
      </c>
      <c r="U60">
        <v>8.2599</v>
      </c>
    </row>
    <row r="61" spans="1:21">
      <c r="A61" s="2">
        <v>-29.5</v>
      </c>
      <c r="B61" s="16">
        <v>0.78498999999999997</v>
      </c>
      <c r="M61">
        <v>29</v>
      </c>
      <c r="N61">
        <v>8.0621999999999996E-4</v>
      </c>
      <c r="O61">
        <v>2.6605260000000001E-4</v>
      </c>
      <c r="Q61">
        <v>-29</v>
      </c>
      <c r="R61">
        <v>8.0621999999999996E-4</v>
      </c>
      <c r="S61">
        <v>0.80621999999999994</v>
      </c>
      <c r="T61">
        <v>1.4544E-2</v>
      </c>
      <c r="U61">
        <v>14.544</v>
      </c>
    </row>
    <row r="62" spans="1:21">
      <c r="A62" s="2">
        <v>-30</v>
      </c>
      <c r="B62" s="16">
        <v>0.76375999999999999</v>
      </c>
      <c r="M62">
        <v>29.5</v>
      </c>
      <c r="N62">
        <v>7.8498999999999995E-4</v>
      </c>
      <c r="O62">
        <v>2.5904669999999999E-4</v>
      </c>
      <c r="Q62">
        <v>-29.5</v>
      </c>
      <c r="R62">
        <v>7.8498999999999995E-4</v>
      </c>
      <c r="S62">
        <v>0.78498999999999997</v>
      </c>
      <c r="T62">
        <v>1.6820000000000002E-2</v>
      </c>
      <c r="U62">
        <v>16.82</v>
      </c>
    </row>
    <row r="63" spans="1:21">
      <c r="A63" s="2">
        <v>-30.5</v>
      </c>
      <c r="B63" s="16">
        <v>0.78352999999999995</v>
      </c>
      <c r="M63">
        <v>30</v>
      </c>
      <c r="N63">
        <v>7.6376000000000005E-4</v>
      </c>
      <c r="O63">
        <v>2.5204080000000003E-4</v>
      </c>
      <c r="Q63">
        <v>-30</v>
      </c>
      <c r="R63">
        <v>7.6376000000000005E-4</v>
      </c>
      <c r="S63">
        <v>0.76375999999999999</v>
      </c>
      <c r="T63">
        <v>1.3788E-2</v>
      </c>
      <c r="U63">
        <v>13.788</v>
      </c>
    </row>
    <row r="64" spans="1:21">
      <c r="A64" s="2">
        <v>-31</v>
      </c>
      <c r="B64" s="16">
        <v>0.80330999999999997</v>
      </c>
      <c r="M64">
        <v>30.5</v>
      </c>
      <c r="N64">
        <v>7.8352999999999995E-4</v>
      </c>
      <c r="O64">
        <v>2.5856490000000001E-4</v>
      </c>
      <c r="Q64">
        <v>-30.5</v>
      </c>
      <c r="R64">
        <v>7.8352999999999995E-4</v>
      </c>
      <c r="S64">
        <v>0.78352999999999995</v>
      </c>
      <c r="T64">
        <v>1.5224E-2</v>
      </c>
      <c r="U64">
        <v>15.224</v>
      </c>
    </row>
    <row r="65" spans="1:21">
      <c r="A65" s="2">
        <v>-31.5</v>
      </c>
      <c r="B65" s="16">
        <v>0.78071000000000002</v>
      </c>
      <c r="M65">
        <v>31</v>
      </c>
      <c r="N65">
        <v>8.0331E-4</v>
      </c>
      <c r="O65">
        <v>2.6509230000000002E-4</v>
      </c>
      <c r="Q65">
        <v>-31</v>
      </c>
      <c r="R65">
        <v>8.0331E-4</v>
      </c>
      <c r="S65">
        <v>0.80330999999999997</v>
      </c>
      <c r="T65">
        <v>2.3063E-2</v>
      </c>
      <c r="U65">
        <v>23.062999999999999</v>
      </c>
    </row>
    <row r="66" spans="1:21">
      <c r="A66" s="2">
        <v>-32</v>
      </c>
      <c r="B66" s="16">
        <v>0.7581</v>
      </c>
      <c r="M66">
        <v>31.5</v>
      </c>
      <c r="N66">
        <v>7.8071E-4</v>
      </c>
      <c r="O66">
        <v>2.5763430000000001E-4</v>
      </c>
      <c r="Q66">
        <v>-31.5</v>
      </c>
      <c r="R66">
        <v>7.8071E-4</v>
      </c>
      <c r="S66">
        <v>0.78071000000000002</v>
      </c>
      <c r="T66">
        <v>2.7806000000000001E-2</v>
      </c>
      <c r="U66">
        <v>27.806000000000001</v>
      </c>
    </row>
    <row r="67" spans="1:21">
      <c r="A67" s="2">
        <v>-32.5</v>
      </c>
      <c r="B67" s="16">
        <v>0.74133000000000004</v>
      </c>
      <c r="M67">
        <v>32</v>
      </c>
      <c r="N67">
        <v>7.5810000000000005E-4</v>
      </c>
      <c r="O67">
        <v>2.5017300000000002E-4</v>
      </c>
      <c r="Q67">
        <v>-32</v>
      </c>
      <c r="R67">
        <v>7.5810000000000005E-4</v>
      </c>
      <c r="S67">
        <v>0.7581</v>
      </c>
      <c r="T67">
        <v>2.8183E-2</v>
      </c>
      <c r="U67">
        <v>28.183</v>
      </c>
    </row>
    <row r="68" spans="1:21">
      <c r="A68" s="2">
        <v>-33</v>
      </c>
      <c r="B68" s="16">
        <v>0.72455999999999998</v>
      </c>
      <c r="M68">
        <v>32.5</v>
      </c>
      <c r="N68">
        <v>7.4133000000000001E-4</v>
      </c>
      <c r="O68">
        <v>2.4463890000000002E-4</v>
      </c>
      <c r="Q68">
        <v>-32.5</v>
      </c>
      <c r="R68">
        <v>7.4133000000000001E-4</v>
      </c>
      <c r="S68">
        <v>0.74133000000000004</v>
      </c>
      <c r="T68">
        <v>2.7344E-2</v>
      </c>
      <c r="U68">
        <v>27.344000000000001</v>
      </c>
    </row>
    <row r="69" spans="1:21">
      <c r="A69" s="2">
        <v>-33.5</v>
      </c>
      <c r="B69" s="16">
        <v>1.0772999999999999</v>
      </c>
      <c r="M69">
        <v>33</v>
      </c>
      <c r="N69">
        <v>7.2455999999999996E-4</v>
      </c>
      <c r="O69">
        <v>2.3910479999999999E-4</v>
      </c>
      <c r="Q69">
        <v>-33</v>
      </c>
      <c r="R69">
        <v>7.2455999999999996E-4</v>
      </c>
      <c r="S69">
        <v>0.72455999999999998</v>
      </c>
      <c r="T69">
        <v>2.8944000000000001E-2</v>
      </c>
      <c r="U69">
        <v>28.944000000000003</v>
      </c>
    </row>
    <row r="70" spans="1:21">
      <c r="A70" s="2">
        <v>-34</v>
      </c>
      <c r="B70" s="16">
        <v>1.4298999999999999</v>
      </c>
      <c r="M70">
        <v>33.5</v>
      </c>
      <c r="N70">
        <v>1.0773E-3</v>
      </c>
      <c r="O70">
        <v>3.55509E-4</v>
      </c>
      <c r="Q70">
        <v>-33.5</v>
      </c>
      <c r="R70">
        <v>1.0773E-3</v>
      </c>
      <c r="S70">
        <v>1.0772999999999999</v>
      </c>
      <c r="T70">
        <v>3.4375000000000003E-2</v>
      </c>
      <c r="U70">
        <v>34.375</v>
      </c>
    </row>
    <row r="71" spans="1:21">
      <c r="A71" s="2">
        <v>-34.5</v>
      </c>
      <c r="B71" s="16">
        <v>1.8191999999999999</v>
      </c>
      <c r="M71">
        <v>34</v>
      </c>
      <c r="N71">
        <v>1.4299E-3</v>
      </c>
      <c r="O71">
        <v>4.71867E-4</v>
      </c>
      <c r="Q71">
        <v>-34</v>
      </c>
      <c r="R71">
        <v>1.4299E-3</v>
      </c>
      <c r="S71">
        <v>1.4298999999999999</v>
      </c>
      <c r="T71">
        <v>3.4095E-2</v>
      </c>
      <c r="U71">
        <v>34.094999999999999</v>
      </c>
    </row>
    <row r="72" spans="1:21">
      <c r="A72" s="2">
        <v>-35</v>
      </c>
      <c r="B72" s="16">
        <v>2.2084999999999999</v>
      </c>
      <c r="M72">
        <v>34.5</v>
      </c>
      <c r="N72">
        <v>1.8192E-3</v>
      </c>
      <c r="O72">
        <v>6.0033600000000003E-4</v>
      </c>
      <c r="Q72">
        <v>-34.5</v>
      </c>
      <c r="R72">
        <v>1.8192E-3</v>
      </c>
      <c r="S72">
        <v>1.8191999999999999</v>
      </c>
      <c r="T72">
        <v>3.2135999999999998E-2</v>
      </c>
      <c r="U72">
        <v>32.135999999999996</v>
      </c>
    </row>
    <row r="73" spans="1:21">
      <c r="A73" s="2">
        <v>-35.5</v>
      </c>
      <c r="B73" s="16">
        <v>2.6224999999999996</v>
      </c>
      <c r="M73">
        <v>35</v>
      </c>
      <c r="N73">
        <v>2.2085E-3</v>
      </c>
      <c r="O73">
        <v>7.2880500000000001E-4</v>
      </c>
      <c r="Q73">
        <v>-35</v>
      </c>
      <c r="R73">
        <v>2.2085E-3</v>
      </c>
      <c r="S73">
        <v>2.2084999999999999</v>
      </c>
      <c r="T73">
        <v>3.1898999999999997E-2</v>
      </c>
      <c r="U73">
        <v>31.898999999999997</v>
      </c>
    </row>
    <row r="74" spans="1:21">
      <c r="A74" s="2">
        <v>-36</v>
      </c>
      <c r="B74" s="16">
        <v>3.0365000000000002</v>
      </c>
      <c r="M74">
        <v>35.5</v>
      </c>
      <c r="N74">
        <v>2.6224999999999998E-3</v>
      </c>
      <c r="O74">
        <v>8.6542499999999996E-4</v>
      </c>
      <c r="Q74">
        <v>-35.5</v>
      </c>
      <c r="R74">
        <v>2.6224999999999998E-3</v>
      </c>
      <c r="S74">
        <v>2.6224999999999996</v>
      </c>
      <c r="T74">
        <v>2.7272000000000001E-2</v>
      </c>
      <c r="U74">
        <v>27.272000000000002</v>
      </c>
    </row>
    <row r="75" spans="1:21">
      <c r="A75" s="2">
        <v>-36.5</v>
      </c>
      <c r="B75" s="16">
        <v>3.4814999999999996</v>
      </c>
      <c r="M75">
        <v>36</v>
      </c>
      <c r="N75">
        <v>3.0365000000000001E-3</v>
      </c>
      <c r="O75">
        <v>1.002045E-3</v>
      </c>
      <c r="Q75">
        <v>-36</v>
      </c>
      <c r="R75">
        <v>3.0365000000000001E-3</v>
      </c>
      <c r="S75">
        <v>3.0365000000000002</v>
      </c>
      <c r="T75">
        <v>2.7795E-2</v>
      </c>
      <c r="U75">
        <v>27.795000000000002</v>
      </c>
    </row>
    <row r="76" spans="1:21">
      <c r="A76" s="2">
        <v>-37</v>
      </c>
      <c r="B76" s="16">
        <v>3.9265999999999996</v>
      </c>
      <c r="M76">
        <v>36.5</v>
      </c>
      <c r="N76">
        <v>3.4814999999999998E-3</v>
      </c>
      <c r="O76">
        <v>1.148895E-3</v>
      </c>
      <c r="Q76">
        <v>-36.5</v>
      </c>
      <c r="R76">
        <v>3.4814999999999998E-3</v>
      </c>
      <c r="S76">
        <v>3.4814999999999996</v>
      </c>
      <c r="T76">
        <v>3.5617000000000003E-2</v>
      </c>
      <c r="U76">
        <v>35.617000000000004</v>
      </c>
    </row>
    <row r="77" spans="1:21">
      <c r="A77" s="2">
        <v>-37.5</v>
      </c>
      <c r="B77" s="16">
        <v>4.3834</v>
      </c>
      <c r="M77">
        <v>37</v>
      </c>
      <c r="N77">
        <v>3.9265999999999997E-3</v>
      </c>
      <c r="O77">
        <v>1.295778E-3</v>
      </c>
      <c r="Q77">
        <v>-37</v>
      </c>
      <c r="R77">
        <v>3.9265999999999997E-3</v>
      </c>
      <c r="S77">
        <v>3.9265999999999996</v>
      </c>
      <c r="T77">
        <v>4.6471999999999999E-2</v>
      </c>
      <c r="U77">
        <v>46.472000000000001</v>
      </c>
    </row>
    <row r="78" spans="1:21">
      <c r="A78" s="2">
        <v>-38</v>
      </c>
      <c r="B78" s="16">
        <v>4.8402000000000003</v>
      </c>
      <c r="M78">
        <v>37.5</v>
      </c>
      <c r="N78">
        <v>4.3834E-3</v>
      </c>
      <c r="O78">
        <v>1.446522E-3</v>
      </c>
      <c r="Q78">
        <v>-37.5</v>
      </c>
      <c r="R78">
        <v>4.3834E-3</v>
      </c>
      <c r="S78">
        <v>4.3834</v>
      </c>
      <c r="T78">
        <v>4.5057E-2</v>
      </c>
      <c r="U78">
        <v>45.057000000000002</v>
      </c>
    </row>
    <row r="79" spans="1:21">
      <c r="A79" s="2">
        <v>-38.5</v>
      </c>
      <c r="B79" s="16">
        <v>4.9452000000000007</v>
      </c>
      <c r="M79">
        <v>38</v>
      </c>
      <c r="N79">
        <v>4.8402000000000002E-3</v>
      </c>
      <c r="O79">
        <v>1.5972660000000002E-3</v>
      </c>
      <c r="Q79">
        <v>-38</v>
      </c>
      <c r="R79">
        <v>4.8402000000000002E-3</v>
      </c>
      <c r="S79">
        <v>4.8402000000000003</v>
      </c>
      <c r="T79">
        <v>4.5726000000000003E-2</v>
      </c>
      <c r="U79">
        <v>45.726000000000006</v>
      </c>
    </row>
    <row r="80" spans="1:21">
      <c r="A80" s="2">
        <v>-39</v>
      </c>
      <c r="B80" s="16">
        <v>5.0503</v>
      </c>
      <c r="M80">
        <v>38.5</v>
      </c>
      <c r="N80">
        <v>4.9452000000000003E-3</v>
      </c>
      <c r="O80">
        <v>1.6319160000000002E-3</v>
      </c>
      <c r="Q80">
        <v>-38.5</v>
      </c>
      <c r="R80">
        <v>4.9452000000000003E-3</v>
      </c>
      <c r="S80">
        <v>4.9452000000000007</v>
      </c>
      <c r="T80">
        <v>5.3501E-2</v>
      </c>
      <c r="U80">
        <v>53.500999999999998</v>
      </c>
    </row>
    <row r="81" spans="1:21">
      <c r="A81" s="2">
        <v>-39.5</v>
      </c>
      <c r="B81" s="16">
        <v>5.1538000000000004</v>
      </c>
      <c r="M81">
        <v>39</v>
      </c>
      <c r="N81">
        <v>5.0502999999999998E-3</v>
      </c>
      <c r="O81">
        <v>1.6665989999999999E-3</v>
      </c>
      <c r="Q81">
        <v>-39</v>
      </c>
      <c r="R81">
        <v>5.0502999999999998E-3</v>
      </c>
      <c r="S81">
        <v>5.0503</v>
      </c>
      <c r="T81">
        <v>5.5828999999999997E-2</v>
      </c>
      <c r="U81">
        <v>55.828999999999994</v>
      </c>
    </row>
    <row r="82" spans="1:21">
      <c r="A82" s="2">
        <v>-40</v>
      </c>
      <c r="B82" s="16">
        <v>5.2573000000000008</v>
      </c>
      <c r="M82">
        <v>39.5</v>
      </c>
      <c r="N82">
        <v>5.1538E-3</v>
      </c>
      <c r="O82">
        <v>1.7007540000000001E-3</v>
      </c>
      <c r="Q82">
        <v>-39.5</v>
      </c>
      <c r="R82">
        <v>5.1538E-3</v>
      </c>
      <c r="S82">
        <v>5.1538000000000004</v>
      </c>
      <c r="T82">
        <v>5.5190999999999997E-2</v>
      </c>
      <c r="U82">
        <v>55.190999999999995</v>
      </c>
    </row>
    <row r="83" spans="1:21">
      <c r="A83" s="2">
        <v>-40.5</v>
      </c>
      <c r="B83" s="16">
        <v>5.3503999999999996</v>
      </c>
      <c r="M83">
        <v>40</v>
      </c>
      <c r="N83">
        <v>5.2573000000000003E-3</v>
      </c>
      <c r="O83">
        <v>1.7349090000000002E-3</v>
      </c>
      <c r="Q83">
        <v>-40</v>
      </c>
      <c r="R83">
        <v>5.2573000000000003E-3</v>
      </c>
      <c r="S83">
        <v>5.2573000000000008</v>
      </c>
      <c r="T83">
        <v>6.7017999999999994E-2</v>
      </c>
      <c r="U83">
        <v>67.018000000000001</v>
      </c>
    </row>
    <row r="84" spans="1:21">
      <c r="A84" s="2">
        <v>-41</v>
      </c>
      <c r="B84" s="16">
        <v>5.4434000000000005</v>
      </c>
      <c r="M84">
        <v>40.5</v>
      </c>
      <c r="N84">
        <v>5.3503999999999999E-3</v>
      </c>
      <c r="O84">
        <v>1.7656320000000001E-3</v>
      </c>
      <c r="Q84">
        <v>-40.5</v>
      </c>
      <c r="R84">
        <v>5.3503999999999999E-3</v>
      </c>
      <c r="S84">
        <v>5.3503999999999996</v>
      </c>
      <c r="T84">
        <v>7.6311000000000004E-2</v>
      </c>
      <c r="U84">
        <v>76.311000000000007</v>
      </c>
    </row>
    <row r="85" spans="1:21">
      <c r="A85" s="2">
        <v>-41.5</v>
      </c>
      <c r="B85" s="16">
        <v>5.6328000000000005</v>
      </c>
      <c r="M85">
        <v>41</v>
      </c>
      <c r="N85">
        <v>5.4434000000000001E-3</v>
      </c>
      <c r="O85">
        <v>1.7963220000000002E-3</v>
      </c>
      <c r="Q85">
        <v>-41</v>
      </c>
      <c r="R85">
        <v>5.4434000000000001E-3</v>
      </c>
      <c r="S85">
        <v>5.4434000000000005</v>
      </c>
      <c r="T85">
        <v>7.9713000000000006E-2</v>
      </c>
      <c r="U85">
        <v>79.713000000000008</v>
      </c>
    </row>
    <row r="86" spans="1:21">
      <c r="A86" s="2">
        <v>-42</v>
      </c>
      <c r="B86" s="16">
        <v>5.8221999999999996</v>
      </c>
      <c r="M86">
        <v>41.5</v>
      </c>
      <c r="N86">
        <v>5.6328000000000003E-3</v>
      </c>
      <c r="O86">
        <v>1.8588240000000002E-3</v>
      </c>
      <c r="Q86">
        <v>-41.5</v>
      </c>
      <c r="R86">
        <v>5.6328000000000003E-3</v>
      </c>
      <c r="S86">
        <v>5.6328000000000005</v>
      </c>
      <c r="T86">
        <v>8.1234000000000001E-2</v>
      </c>
      <c r="U86">
        <v>81.233999999999995</v>
      </c>
    </row>
    <row r="87" spans="1:21">
      <c r="A87" s="2">
        <v>-42.5</v>
      </c>
      <c r="B87" s="16">
        <v>6.0304000000000002</v>
      </c>
      <c r="M87">
        <v>42</v>
      </c>
      <c r="N87">
        <v>5.8221999999999996E-3</v>
      </c>
      <c r="O87">
        <v>1.9213259999999999E-3</v>
      </c>
      <c r="Q87">
        <v>-42</v>
      </c>
      <c r="R87">
        <v>5.8221999999999996E-3</v>
      </c>
      <c r="S87">
        <v>5.8221999999999996</v>
      </c>
      <c r="T87">
        <v>8.4045999999999996E-2</v>
      </c>
      <c r="U87">
        <v>84.045999999999992</v>
      </c>
    </row>
    <row r="88" spans="1:21">
      <c r="A88" s="2">
        <v>-43</v>
      </c>
      <c r="B88" s="16">
        <v>6.2386000000000008</v>
      </c>
      <c r="M88">
        <v>42.5</v>
      </c>
      <c r="N88">
        <v>6.0304E-3</v>
      </c>
      <c r="O88">
        <v>1.9900320000000001E-3</v>
      </c>
      <c r="Q88">
        <v>-42.5</v>
      </c>
      <c r="R88">
        <v>6.0304E-3</v>
      </c>
      <c r="S88">
        <v>6.0304000000000002</v>
      </c>
      <c r="T88">
        <v>8.6914000000000005E-2</v>
      </c>
      <c r="U88">
        <v>86.914000000000001</v>
      </c>
    </row>
    <row r="89" spans="1:21">
      <c r="A89" s="2">
        <v>-43.5</v>
      </c>
      <c r="B89" s="16">
        <v>6.5291999999999994</v>
      </c>
      <c r="M89">
        <v>43</v>
      </c>
      <c r="N89">
        <v>6.2386000000000004E-3</v>
      </c>
      <c r="O89">
        <v>2.0587380000000001E-3</v>
      </c>
      <c r="Q89">
        <v>-43</v>
      </c>
      <c r="R89">
        <v>6.2386000000000004E-3</v>
      </c>
      <c r="S89">
        <v>6.2386000000000008</v>
      </c>
      <c r="T89">
        <v>8.6635000000000004E-2</v>
      </c>
      <c r="U89">
        <v>86.635000000000005</v>
      </c>
    </row>
    <row r="90" spans="1:21">
      <c r="A90" s="2">
        <v>-44</v>
      </c>
      <c r="B90" s="16">
        <v>6.8197999999999999</v>
      </c>
      <c r="M90">
        <v>43.5</v>
      </c>
      <c r="N90">
        <v>6.5291999999999998E-3</v>
      </c>
      <c r="O90">
        <v>2.1546360000000001E-3</v>
      </c>
      <c r="Q90">
        <v>-43.5</v>
      </c>
      <c r="R90">
        <v>6.5291999999999998E-3</v>
      </c>
      <c r="S90">
        <v>6.5291999999999994</v>
      </c>
      <c r="T90">
        <v>8.7821999999999997E-2</v>
      </c>
      <c r="U90">
        <v>87.822000000000003</v>
      </c>
    </row>
    <row r="91" spans="1:21">
      <c r="A91" s="2">
        <v>-44.5</v>
      </c>
      <c r="B91" s="16">
        <v>7.2918000000000003</v>
      </c>
      <c r="M91">
        <v>44</v>
      </c>
      <c r="N91">
        <v>6.8198E-3</v>
      </c>
      <c r="O91">
        <v>2.2505340000000002E-3</v>
      </c>
      <c r="Q91">
        <v>-44</v>
      </c>
      <c r="R91">
        <v>6.8198E-3</v>
      </c>
      <c r="S91">
        <v>6.8197999999999999</v>
      </c>
      <c r="T91">
        <v>9.1982999999999995E-2</v>
      </c>
      <c r="U91">
        <v>91.98299999999999</v>
      </c>
    </row>
    <row r="92" spans="1:21">
      <c r="A92" s="2">
        <v>-45</v>
      </c>
      <c r="B92" s="16">
        <v>7.7638000000000007</v>
      </c>
      <c r="M92">
        <v>44.5</v>
      </c>
      <c r="N92">
        <v>7.2918000000000002E-3</v>
      </c>
      <c r="O92">
        <v>2.4062940000000002E-3</v>
      </c>
      <c r="Q92">
        <v>-44.5</v>
      </c>
      <c r="R92">
        <v>7.2918000000000002E-3</v>
      </c>
      <c r="S92">
        <v>7.2918000000000003</v>
      </c>
      <c r="T92">
        <v>9.3237E-2</v>
      </c>
      <c r="U92">
        <v>93.236999999999995</v>
      </c>
    </row>
    <row r="93" spans="1:21">
      <c r="A93" s="2">
        <v>-45.5</v>
      </c>
      <c r="B93" s="16">
        <v>8.2774999999999999</v>
      </c>
      <c r="M93">
        <v>45</v>
      </c>
      <c r="N93">
        <v>7.7638000000000004E-3</v>
      </c>
      <c r="O93">
        <v>2.5620540000000002E-3</v>
      </c>
      <c r="Q93">
        <v>-45</v>
      </c>
      <c r="R93">
        <v>7.7638000000000004E-3</v>
      </c>
      <c r="S93">
        <v>7.7638000000000007</v>
      </c>
      <c r="T93">
        <v>9.3574000000000004E-2</v>
      </c>
      <c r="U93">
        <v>93.573999999999998</v>
      </c>
    </row>
    <row r="94" spans="1:21">
      <c r="A94" s="2">
        <v>-46</v>
      </c>
      <c r="B94" s="16">
        <v>8.7911999999999999</v>
      </c>
      <c r="M94">
        <v>45.5</v>
      </c>
      <c r="N94">
        <v>8.2775000000000001E-3</v>
      </c>
      <c r="O94">
        <v>2.731575E-3</v>
      </c>
      <c r="Q94">
        <v>-45.5</v>
      </c>
      <c r="R94">
        <v>8.2775000000000001E-3</v>
      </c>
      <c r="S94">
        <v>8.2774999999999999</v>
      </c>
      <c r="T94">
        <v>9.1832999999999998E-2</v>
      </c>
      <c r="U94">
        <v>91.832999999999998</v>
      </c>
    </row>
    <row r="95" spans="1:21">
      <c r="A95" s="2">
        <v>-46.5</v>
      </c>
      <c r="B95" s="16">
        <v>9.4666999999999994</v>
      </c>
      <c r="M95">
        <v>46</v>
      </c>
      <c r="N95">
        <v>8.7912000000000007E-3</v>
      </c>
      <c r="O95">
        <v>2.9010960000000006E-3</v>
      </c>
      <c r="Q95">
        <v>-46</v>
      </c>
      <c r="R95">
        <v>8.7912000000000007E-3</v>
      </c>
      <c r="S95">
        <v>8.7911999999999999</v>
      </c>
      <c r="T95">
        <v>9.4266000000000003E-2</v>
      </c>
      <c r="U95">
        <v>94.266000000000005</v>
      </c>
    </row>
    <row r="96" spans="1:21">
      <c r="A96" s="2">
        <v>-47</v>
      </c>
      <c r="B96" s="16">
        <v>10.141999999999999</v>
      </c>
      <c r="M96">
        <v>46.5</v>
      </c>
      <c r="N96">
        <v>9.4666999999999998E-3</v>
      </c>
      <c r="O96">
        <v>3.1240109999999999E-3</v>
      </c>
      <c r="Q96">
        <v>-46.5</v>
      </c>
      <c r="R96">
        <v>9.4666999999999998E-3</v>
      </c>
      <c r="S96">
        <v>9.4666999999999994</v>
      </c>
      <c r="T96">
        <v>0.10242</v>
      </c>
      <c r="U96">
        <v>102.42</v>
      </c>
    </row>
    <row r="97" spans="1:21">
      <c r="A97" s="2">
        <v>-47.5</v>
      </c>
      <c r="B97" s="16">
        <v>11.269</v>
      </c>
      <c r="M97">
        <v>47</v>
      </c>
      <c r="N97">
        <v>1.0142E-2</v>
      </c>
      <c r="O97">
        <v>3.3468600000000001E-3</v>
      </c>
      <c r="Q97">
        <v>-47</v>
      </c>
      <c r="R97">
        <v>1.0142E-2</v>
      </c>
      <c r="S97">
        <v>10.141999999999999</v>
      </c>
      <c r="T97">
        <v>0.11166</v>
      </c>
      <c r="U97">
        <v>111.66</v>
      </c>
    </row>
    <row r="98" spans="1:21">
      <c r="A98" s="2">
        <v>-48</v>
      </c>
      <c r="B98" s="16">
        <v>12.395</v>
      </c>
      <c r="M98">
        <v>47.5</v>
      </c>
      <c r="N98">
        <v>1.1269E-2</v>
      </c>
      <c r="O98">
        <v>3.7187700000000001E-3</v>
      </c>
      <c r="Q98">
        <v>-47.5</v>
      </c>
      <c r="R98">
        <v>1.1269E-2</v>
      </c>
      <c r="S98">
        <v>11.269</v>
      </c>
      <c r="T98">
        <v>0.11576</v>
      </c>
      <c r="U98">
        <v>115.76</v>
      </c>
    </row>
    <row r="99" spans="1:21">
      <c r="A99" s="2">
        <v>-48.5</v>
      </c>
      <c r="B99" s="16">
        <v>13.851000000000001</v>
      </c>
      <c r="M99">
        <v>48</v>
      </c>
      <c r="N99">
        <v>1.2395E-2</v>
      </c>
      <c r="O99">
        <v>4.0903500000000004E-3</v>
      </c>
      <c r="Q99">
        <v>-48</v>
      </c>
      <c r="R99">
        <v>1.2395E-2</v>
      </c>
      <c r="S99">
        <v>12.395</v>
      </c>
      <c r="T99">
        <v>0.12146</v>
      </c>
      <c r="U99">
        <v>121.46</v>
      </c>
    </row>
    <row r="100" spans="1:21">
      <c r="A100" s="2">
        <v>-49</v>
      </c>
      <c r="B100" s="16">
        <v>15.306000000000001</v>
      </c>
      <c r="M100">
        <v>48.5</v>
      </c>
      <c r="N100">
        <v>1.3851E-2</v>
      </c>
      <c r="O100">
        <v>4.5708300000000006E-3</v>
      </c>
      <c r="Q100">
        <v>-48.5</v>
      </c>
      <c r="R100">
        <v>1.3851E-2</v>
      </c>
      <c r="S100">
        <v>13.851000000000001</v>
      </c>
      <c r="T100">
        <v>0.12989999999999999</v>
      </c>
      <c r="U100">
        <v>129.89999999999998</v>
      </c>
    </row>
    <row r="101" spans="1:21">
      <c r="A101" s="2">
        <v>-49.5</v>
      </c>
      <c r="B101" s="16">
        <v>17.239999999999998</v>
      </c>
      <c r="M101">
        <v>49</v>
      </c>
      <c r="N101">
        <v>1.5306E-2</v>
      </c>
      <c r="O101">
        <v>5.0509800000000001E-3</v>
      </c>
      <c r="Q101">
        <v>-49</v>
      </c>
      <c r="R101">
        <v>1.5306E-2</v>
      </c>
      <c r="S101">
        <v>15.306000000000001</v>
      </c>
      <c r="T101">
        <v>0.13980000000000001</v>
      </c>
      <c r="U101">
        <v>139.80000000000001</v>
      </c>
    </row>
    <row r="102" spans="1:21">
      <c r="A102" s="2">
        <v>-50</v>
      </c>
      <c r="B102" s="16">
        <v>19.172999999999998</v>
      </c>
      <c r="M102">
        <v>49.5</v>
      </c>
      <c r="N102">
        <v>1.7239999999999998E-2</v>
      </c>
      <c r="O102">
        <v>5.6892000000000002E-3</v>
      </c>
      <c r="Q102">
        <v>-49.5</v>
      </c>
      <c r="R102">
        <v>1.7239999999999998E-2</v>
      </c>
      <c r="S102">
        <v>17.239999999999998</v>
      </c>
      <c r="T102">
        <v>0.14818999999999999</v>
      </c>
      <c r="U102">
        <v>148.19</v>
      </c>
    </row>
    <row r="103" spans="1:21">
      <c r="A103" s="2">
        <v>-50.5</v>
      </c>
      <c r="B103" s="16">
        <v>21.250999999999998</v>
      </c>
      <c r="M103">
        <v>50</v>
      </c>
      <c r="N103">
        <v>1.9172999999999999E-2</v>
      </c>
      <c r="O103">
        <v>6.3270899999999996E-3</v>
      </c>
      <c r="Q103">
        <v>-50</v>
      </c>
      <c r="R103">
        <v>1.9172999999999999E-2</v>
      </c>
      <c r="S103">
        <v>19.172999999999998</v>
      </c>
      <c r="T103">
        <v>0.15048</v>
      </c>
      <c r="U103">
        <v>150.47999999999999</v>
      </c>
    </row>
    <row r="104" spans="1:21">
      <c r="A104" s="2">
        <v>-51</v>
      </c>
      <c r="B104" s="16">
        <v>23.328000000000003</v>
      </c>
      <c r="M104">
        <v>50.5</v>
      </c>
      <c r="N104">
        <v>2.1250999999999999E-2</v>
      </c>
      <c r="O104">
        <v>7.0128300000000003E-3</v>
      </c>
      <c r="Q104">
        <v>-50.5</v>
      </c>
      <c r="R104">
        <v>2.1250999999999999E-2</v>
      </c>
      <c r="S104">
        <v>21.250999999999998</v>
      </c>
      <c r="T104">
        <v>0.15548999999999999</v>
      </c>
      <c r="U104">
        <v>155.48999999999998</v>
      </c>
    </row>
    <row r="105" spans="1:21">
      <c r="A105" s="2">
        <v>-51.5</v>
      </c>
      <c r="B105" s="16">
        <v>25.812000000000001</v>
      </c>
      <c r="M105">
        <v>51</v>
      </c>
      <c r="N105">
        <v>2.3328000000000002E-2</v>
      </c>
      <c r="O105">
        <v>7.6982400000000012E-3</v>
      </c>
      <c r="Q105">
        <v>-51</v>
      </c>
      <c r="R105">
        <v>2.3328000000000002E-2</v>
      </c>
      <c r="S105">
        <v>23.328000000000003</v>
      </c>
      <c r="T105">
        <v>0.16513</v>
      </c>
      <c r="U105">
        <v>165.13</v>
      </c>
    </row>
    <row r="106" spans="1:21">
      <c r="A106" s="2">
        <v>-52</v>
      </c>
      <c r="B106" s="16">
        <v>28.296000000000003</v>
      </c>
      <c r="M106">
        <v>51.5</v>
      </c>
      <c r="N106">
        <v>2.5812000000000002E-2</v>
      </c>
      <c r="O106">
        <v>8.5179600000000015E-3</v>
      </c>
      <c r="Q106">
        <v>-51.5</v>
      </c>
      <c r="R106">
        <v>2.5812000000000002E-2</v>
      </c>
      <c r="S106">
        <v>25.812000000000001</v>
      </c>
      <c r="T106">
        <v>0.17211000000000001</v>
      </c>
      <c r="U106">
        <v>172.11</v>
      </c>
    </row>
    <row r="107" spans="1:21">
      <c r="A107" s="2">
        <v>-52.5</v>
      </c>
      <c r="B107" s="16">
        <v>30.825000000000003</v>
      </c>
      <c r="M107">
        <v>52</v>
      </c>
      <c r="N107">
        <v>2.8296000000000002E-2</v>
      </c>
      <c r="O107">
        <v>9.337680000000001E-3</v>
      </c>
      <c r="Q107">
        <v>-52</v>
      </c>
      <c r="R107">
        <v>2.8296000000000002E-2</v>
      </c>
      <c r="S107">
        <v>28.296000000000003</v>
      </c>
      <c r="T107">
        <v>0.17749999999999999</v>
      </c>
      <c r="U107">
        <v>177.5</v>
      </c>
    </row>
    <row r="108" spans="1:21">
      <c r="A108" s="2">
        <v>-53</v>
      </c>
      <c r="B108" s="16">
        <v>33.353000000000002</v>
      </c>
      <c r="M108">
        <v>52.5</v>
      </c>
      <c r="N108">
        <v>3.0825000000000002E-2</v>
      </c>
      <c r="O108">
        <v>1.0172250000000001E-2</v>
      </c>
      <c r="Q108">
        <v>-52.5</v>
      </c>
      <c r="R108">
        <v>3.0825000000000002E-2</v>
      </c>
      <c r="S108">
        <v>30.825000000000003</v>
      </c>
      <c r="T108">
        <v>0.18915000000000001</v>
      </c>
      <c r="U108">
        <v>189.15</v>
      </c>
    </row>
    <row r="109" spans="1:21">
      <c r="A109" s="2">
        <v>-53.5</v>
      </c>
      <c r="B109" s="16">
        <v>36.165000000000006</v>
      </c>
      <c r="M109">
        <v>53</v>
      </c>
      <c r="N109">
        <v>3.3353000000000001E-2</v>
      </c>
      <c r="O109">
        <v>1.1006490000000001E-2</v>
      </c>
      <c r="Q109">
        <v>-53</v>
      </c>
      <c r="R109">
        <v>3.3353000000000001E-2</v>
      </c>
      <c r="S109">
        <v>33.353000000000002</v>
      </c>
      <c r="T109">
        <v>0.19291</v>
      </c>
      <c r="U109">
        <v>192.91</v>
      </c>
    </row>
    <row r="110" spans="1:21">
      <c r="A110" s="2">
        <v>-54</v>
      </c>
      <c r="B110" s="16">
        <v>38.975999999999999</v>
      </c>
      <c r="M110">
        <v>53.5</v>
      </c>
      <c r="N110">
        <v>3.6165000000000003E-2</v>
      </c>
      <c r="O110">
        <v>1.1934450000000001E-2</v>
      </c>
      <c r="Q110">
        <v>-53.5</v>
      </c>
      <c r="R110">
        <v>3.6165000000000003E-2</v>
      </c>
      <c r="S110">
        <v>36.165000000000006</v>
      </c>
      <c r="T110">
        <v>0.19897000000000001</v>
      </c>
      <c r="U110">
        <v>198.97</v>
      </c>
    </row>
    <row r="111" spans="1:21">
      <c r="A111" s="2">
        <v>-54.5</v>
      </c>
      <c r="B111" s="16">
        <v>42.014999999999993</v>
      </c>
      <c r="M111">
        <v>54</v>
      </c>
      <c r="N111">
        <v>3.8975999999999997E-2</v>
      </c>
      <c r="O111">
        <v>1.286208E-2</v>
      </c>
      <c r="Q111">
        <v>-54</v>
      </c>
      <c r="R111">
        <v>3.8975999999999997E-2</v>
      </c>
      <c r="S111">
        <v>38.975999999999999</v>
      </c>
      <c r="T111">
        <v>0.20837</v>
      </c>
      <c r="U111">
        <v>208.37</v>
      </c>
    </row>
    <row r="112" spans="1:21">
      <c r="A112" s="2">
        <v>-55</v>
      </c>
      <c r="B112" s="16">
        <v>45.053999999999995</v>
      </c>
      <c r="M112">
        <v>54.5</v>
      </c>
      <c r="N112">
        <v>4.2014999999999997E-2</v>
      </c>
      <c r="O112">
        <v>1.3864949999999999E-2</v>
      </c>
      <c r="Q112">
        <v>-54.5</v>
      </c>
      <c r="R112">
        <v>4.2014999999999997E-2</v>
      </c>
      <c r="S112">
        <v>42.014999999999993</v>
      </c>
      <c r="T112">
        <v>0.20527999999999999</v>
      </c>
      <c r="U112">
        <v>205.28</v>
      </c>
    </row>
    <row r="113" spans="1:21">
      <c r="A113" s="2">
        <v>-55.5</v>
      </c>
      <c r="B113" s="16">
        <v>48.74</v>
      </c>
      <c r="M113">
        <v>55</v>
      </c>
      <c r="N113">
        <v>4.5053999999999997E-2</v>
      </c>
      <c r="O113">
        <v>1.486782E-2</v>
      </c>
      <c r="Q113">
        <v>-55</v>
      </c>
      <c r="R113">
        <v>4.5053999999999997E-2</v>
      </c>
      <c r="S113">
        <v>45.053999999999995</v>
      </c>
      <c r="T113">
        <v>0.20881</v>
      </c>
      <c r="U113">
        <v>208.81</v>
      </c>
    </row>
    <row r="114" spans="1:21">
      <c r="A114" s="2">
        <v>-56</v>
      </c>
      <c r="B114" s="16">
        <v>52.427</v>
      </c>
      <c r="M114">
        <v>55.5</v>
      </c>
      <c r="N114">
        <v>4.8739999999999999E-2</v>
      </c>
      <c r="O114">
        <v>1.60842E-2</v>
      </c>
      <c r="Q114">
        <v>-55.5</v>
      </c>
      <c r="R114">
        <v>4.8739999999999999E-2</v>
      </c>
      <c r="S114">
        <v>48.74</v>
      </c>
      <c r="T114">
        <v>0.24676000000000001</v>
      </c>
      <c r="U114">
        <v>246.76000000000002</v>
      </c>
    </row>
    <row r="115" spans="1:21">
      <c r="A115" s="2">
        <v>-56.5</v>
      </c>
      <c r="B115" s="16">
        <v>56.141000000000005</v>
      </c>
      <c r="M115">
        <v>56</v>
      </c>
      <c r="N115">
        <v>5.2427000000000001E-2</v>
      </c>
      <c r="O115">
        <v>1.7300910000000003E-2</v>
      </c>
      <c r="Q115">
        <v>-56</v>
      </c>
      <c r="R115">
        <v>5.2427000000000001E-2</v>
      </c>
      <c r="S115">
        <v>52.427</v>
      </c>
      <c r="T115">
        <v>0.2828</v>
      </c>
      <c r="U115">
        <v>282.8</v>
      </c>
    </row>
    <row r="116" spans="1:21">
      <c r="A116" s="2">
        <v>-57</v>
      </c>
      <c r="B116" s="16">
        <v>59.854999999999997</v>
      </c>
      <c r="M116">
        <v>56.5</v>
      </c>
      <c r="N116">
        <v>5.6141000000000003E-2</v>
      </c>
      <c r="O116">
        <v>1.8526530000000003E-2</v>
      </c>
      <c r="Q116">
        <v>-56.5</v>
      </c>
      <c r="R116">
        <v>5.6141000000000003E-2</v>
      </c>
      <c r="S116">
        <v>56.141000000000005</v>
      </c>
      <c r="T116">
        <v>0.30991999999999997</v>
      </c>
      <c r="U116">
        <v>309.91999999999996</v>
      </c>
    </row>
    <row r="117" spans="1:21">
      <c r="A117" s="2">
        <v>-57.5</v>
      </c>
      <c r="B117" s="16">
        <v>63.777000000000001</v>
      </c>
      <c r="M117">
        <v>57</v>
      </c>
      <c r="N117">
        <v>5.9854999999999998E-2</v>
      </c>
      <c r="O117">
        <v>1.975215E-2</v>
      </c>
      <c r="Q117">
        <v>-57</v>
      </c>
      <c r="R117">
        <v>5.9854999999999998E-2</v>
      </c>
      <c r="S117">
        <v>59.854999999999997</v>
      </c>
      <c r="T117">
        <v>0.31556000000000001</v>
      </c>
      <c r="U117">
        <v>315.56</v>
      </c>
    </row>
    <row r="118" spans="1:21">
      <c r="A118" s="2">
        <v>-58</v>
      </c>
      <c r="B118" s="16">
        <v>67.7</v>
      </c>
      <c r="M118">
        <v>57.5</v>
      </c>
      <c r="N118">
        <v>6.3777E-2</v>
      </c>
      <c r="O118">
        <v>2.1046410000000002E-2</v>
      </c>
      <c r="Q118">
        <v>-57.5</v>
      </c>
      <c r="R118">
        <v>6.3777E-2</v>
      </c>
      <c r="S118">
        <v>63.777000000000001</v>
      </c>
      <c r="T118">
        <v>0.32351000000000002</v>
      </c>
      <c r="U118">
        <v>323.51000000000005</v>
      </c>
    </row>
    <row r="119" spans="1:21">
      <c r="A119" s="2">
        <v>-58.5</v>
      </c>
      <c r="B119" s="16">
        <v>71.674000000000007</v>
      </c>
      <c r="M119">
        <v>58</v>
      </c>
      <c r="N119">
        <v>6.7699999999999996E-2</v>
      </c>
      <c r="O119">
        <v>2.2341E-2</v>
      </c>
      <c r="Q119">
        <v>-58</v>
      </c>
      <c r="R119">
        <v>6.7699999999999996E-2</v>
      </c>
      <c r="S119">
        <v>67.7</v>
      </c>
      <c r="T119">
        <v>0.33443000000000001</v>
      </c>
      <c r="U119">
        <v>334.43</v>
      </c>
    </row>
    <row r="120" spans="1:21">
      <c r="A120" s="2">
        <v>-59</v>
      </c>
      <c r="B120" s="16">
        <v>75.649000000000001</v>
      </c>
      <c r="M120">
        <v>58.5</v>
      </c>
      <c r="N120">
        <v>7.1674000000000002E-2</v>
      </c>
      <c r="O120">
        <v>2.365242E-2</v>
      </c>
      <c r="Q120">
        <v>-58.5</v>
      </c>
      <c r="R120">
        <v>7.1674000000000002E-2</v>
      </c>
      <c r="S120">
        <v>71.674000000000007</v>
      </c>
      <c r="T120">
        <v>0.34872999999999998</v>
      </c>
      <c r="U120">
        <v>348.72999999999996</v>
      </c>
    </row>
    <row r="121" spans="1:21">
      <c r="A121" s="2">
        <v>-59.5</v>
      </c>
      <c r="B121" s="16">
        <v>79.790000000000006</v>
      </c>
      <c r="M121">
        <v>59</v>
      </c>
      <c r="N121">
        <v>7.5648999999999994E-2</v>
      </c>
      <c r="O121">
        <v>2.4964170000000001E-2</v>
      </c>
      <c r="Q121">
        <v>-59</v>
      </c>
      <c r="R121">
        <v>7.5648999999999994E-2</v>
      </c>
      <c r="S121">
        <v>75.649000000000001</v>
      </c>
      <c r="T121">
        <v>0.36434</v>
      </c>
      <c r="U121">
        <v>364.34</v>
      </c>
    </row>
    <row r="122" spans="1:21">
      <c r="A122" s="2">
        <v>-60</v>
      </c>
      <c r="B122" s="16">
        <v>83.931000000000012</v>
      </c>
      <c r="M122">
        <v>59.5</v>
      </c>
      <c r="N122">
        <v>7.979E-2</v>
      </c>
      <c r="O122">
        <v>2.6330700000000002E-2</v>
      </c>
      <c r="Q122">
        <v>-59.5</v>
      </c>
      <c r="R122">
        <v>7.979E-2</v>
      </c>
      <c r="S122">
        <v>79.790000000000006</v>
      </c>
      <c r="T122">
        <v>0.38802999999999999</v>
      </c>
      <c r="U122">
        <v>388.03</v>
      </c>
    </row>
    <row r="123" spans="1:21">
      <c r="A123" s="2">
        <v>-60.5</v>
      </c>
      <c r="B123" s="16">
        <v>88.834999999999994</v>
      </c>
      <c r="M123">
        <v>60</v>
      </c>
      <c r="N123">
        <v>8.3931000000000006E-2</v>
      </c>
      <c r="O123">
        <v>2.7697230000000003E-2</v>
      </c>
      <c r="Q123">
        <v>-60</v>
      </c>
      <c r="R123">
        <v>8.3931000000000006E-2</v>
      </c>
      <c r="S123">
        <v>83.931000000000012</v>
      </c>
      <c r="T123">
        <v>0.43670999999999999</v>
      </c>
      <c r="U123">
        <v>436.71</v>
      </c>
    </row>
    <row r="124" spans="1:21">
      <c r="A124" s="2">
        <v>-61</v>
      </c>
      <c r="B124" s="16">
        <v>93.739000000000004</v>
      </c>
      <c r="M124">
        <v>60.5</v>
      </c>
      <c r="N124">
        <v>8.8834999999999997E-2</v>
      </c>
      <c r="O124">
        <v>2.9315549999999999E-2</v>
      </c>
      <c r="Q124">
        <v>-60.5</v>
      </c>
      <c r="R124">
        <v>8.8834999999999997E-2</v>
      </c>
      <c r="S124">
        <v>88.834999999999994</v>
      </c>
      <c r="T124">
        <v>0.47432000000000002</v>
      </c>
      <c r="U124">
        <v>474.32</v>
      </c>
    </row>
    <row r="125" spans="1:21">
      <c r="A125" s="2">
        <v>-61.5</v>
      </c>
      <c r="B125" s="16">
        <v>99.945999999999998</v>
      </c>
      <c r="M125">
        <v>61</v>
      </c>
      <c r="N125">
        <v>9.3739000000000003E-2</v>
      </c>
      <c r="O125">
        <v>3.0933870000000002E-2</v>
      </c>
      <c r="Q125">
        <v>-61</v>
      </c>
      <c r="R125">
        <v>9.3739000000000003E-2</v>
      </c>
      <c r="S125">
        <v>93.739000000000004</v>
      </c>
      <c r="T125">
        <v>0.51378999999999997</v>
      </c>
      <c r="U125">
        <v>513.79</v>
      </c>
    </row>
    <row r="126" spans="1:21">
      <c r="A126" s="2">
        <v>-62</v>
      </c>
      <c r="B126" s="16">
        <v>106.14999999999999</v>
      </c>
      <c r="M126">
        <v>61.5</v>
      </c>
      <c r="N126">
        <v>9.9945999999999993E-2</v>
      </c>
      <c r="O126">
        <v>3.298218E-2</v>
      </c>
      <c r="Q126">
        <v>-61.5</v>
      </c>
      <c r="R126">
        <v>9.9945999999999993E-2</v>
      </c>
      <c r="S126">
        <v>99.945999999999998</v>
      </c>
      <c r="T126">
        <v>0.54268000000000005</v>
      </c>
      <c r="U126">
        <v>542.68000000000006</v>
      </c>
    </row>
    <row r="127" spans="1:21">
      <c r="A127" s="2">
        <v>-62.5</v>
      </c>
      <c r="B127" s="16">
        <v>113.51</v>
      </c>
      <c r="M127">
        <v>62</v>
      </c>
      <c r="N127">
        <v>0.10614999999999999</v>
      </c>
      <c r="O127">
        <v>3.5029499999999998E-2</v>
      </c>
      <c r="Q127">
        <v>-62</v>
      </c>
      <c r="R127">
        <v>0.10614999999999999</v>
      </c>
      <c r="S127">
        <v>106.14999999999999</v>
      </c>
      <c r="T127">
        <v>0.55545999999999995</v>
      </c>
      <c r="U127">
        <v>555.45999999999992</v>
      </c>
    </row>
    <row r="128" spans="1:21">
      <c r="A128" s="2">
        <v>-63</v>
      </c>
      <c r="B128" s="16">
        <v>120.86</v>
      </c>
      <c r="M128">
        <v>62.5</v>
      </c>
      <c r="N128">
        <v>0.11351</v>
      </c>
      <c r="O128">
        <v>3.74583E-2</v>
      </c>
      <c r="Q128">
        <v>-62.5</v>
      </c>
      <c r="R128">
        <v>0.11351</v>
      </c>
      <c r="S128">
        <v>113.51</v>
      </c>
      <c r="T128">
        <v>0.57245000000000001</v>
      </c>
      <c r="U128">
        <v>572.45000000000005</v>
      </c>
    </row>
    <row r="129" spans="1:21">
      <c r="A129" s="2">
        <v>-63.5</v>
      </c>
      <c r="B129" s="16">
        <v>129.32</v>
      </c>
      <c r="M129">
        <v>63</v>
      </c>
      <c r="N129">
        <v>0.12086</v>
      </c>
      <c r="O129">
        <v>3.9883799999999997E-2</v>
      </c>
      <c r="Q129">
        <v>-63</v>
      </c>
      <c r="R129">
        <v>0.12086</v>
      </c>
      <c r="S129">
        <v>120.86</v>
      </c>
      <c r="T129">
        <v>0.61997999999999998</v>
      </c>
      <c r="U129">
        <v>619.98</v>
      </c>
    </row>
    <row r="130" spans="1:21">
      <c r="A130" s="2">
        <v>-64</v>
      </c>
      <c r="B130" s="16">
        <v>137.78</v>
      </c>
      <c r="M130">
        <v>63.5</v>
      </c>
      <c r="N130">
        <v>0.12931999999999999</v>
      </c>
      <c r="O130">
        <v>4.2675600000000001E-2</v>
      </c>
      <c r="Q130">
        <v>-63.5</v>
      </c>
      <c r="R130">
        <v>0.12931999999999999</v>
      </c>
      <c r="S130">
        <v>129.32</v>
      </c>
      <c r="T130">
        <v>0.66898999999999997</v>
      </c>
      <c r="U130">
        <v>668.99</v>
      </c>
    </row>
    <row r="131" spans="1:21">
      <c r="A131" s="2">
        <v>-64.5</v>
      </c>
      <c r="B131" s="16">
        <v>146.96</v>
      </c>
      <c r="M131">
        <v>64</v>
      </c>
      <c r="N131">
        <v>0.13778000000000001</v>
      </c>
      <c r="O131">
        <v>4.5467400000000005E-2</v>
      </c>
      <c r="Q131">
        <v>-64</v>
      </c>
      <c r="R131">
        <v>0.13778000000000001</v>
      </c>
      <c r="S131">
        <v>137.78</v>
      </c>
      <c r="T131">
        <v>0.74136000000000002</v>
      </c>
      <c r="U131">
        <v>741.36</v>
      </c>
    </row>
    <row r="132" spans="1:21">
      <c r="A132" s="2">
        <v>-65</v>
      </c>
      <c r="B132" s="16">
        <v>156.14000000000001</v>
      </c>
      <c r="M132">
        <v>64.5</v>
      </c>
      <c r="N132">
        <v>0.14696000000000001</v>
      </c>
      <c r="O132">
        <v>4.8496800000000007E-2</v>
      </c>
      <c r="Q132">
        <v>-64.5</v>
      </c>
      <c r="R132">
        <v>0.14696000000000001</v>
      </c>
      <c r="S132">
        <v>146.96</v>
      </c>
      <c r="T132">
        <v>0.78297000000000005</v>
      </c>
      <c r="U132">
        <v>782.97</v>
      </c>
    </row>
    <row r="133" spans="1:21">
      <c r="A133" s="2">
        <v>-65.5</v>
      </c>
      <c r="B133" s="16">
        <v>165.29</v>
      </c>
      <c r="M133">
        <v>65</v>
      </c>
      <c r="N133">
        <v>0.15614</v>
      </c>
      <c r="O133">
        <v>5.1526200000000001E-2</v>
      </c>
      <c r="Q133">
        <v>-65</v>
      </c>
      <c r="R133">
        <v>0.15614</v>
      </c>
      <c r="S133">
        <v>156.14000000000001</v>
      </c>
      <c r="T133">
        <v>0.83294000000000001</v>
      </c>
      <c r="U133">
        <v>832.94</v>
      </c>
    </row>
    <row r="134" spans="1:21">
      <c r="A134" s="2">
        <v>-66</v>
      </c>
      <c r="B134" s="16">
        <v>174.43</v>
      </c>
      <c r="M134">
        <v>65.5</v>
      </c>
      <c r="N134">
        <v>0.16528999999999999</v>
      </c>
      <c r="O134">
        <v>5.4545700000000003E-2</v>
      </c>
      <c r="Q134">
        <v>-65.5</v>
      </c>
      <c r="R134">
        <v>0.16528999999999999</v>
      </c>
      <c r="S134">
        <v>165.29</v>
      </c>
      <c r="T134">
        <v>0.88612000000000002</v>
      </c>
      <c r="U134">
        <v>886.12</v>
      </c>
    </row>
    <row r="135" spans="1:21">
      <c r="A135" s="2">
        <v>-66.5</v>
      </c>
      <c r="B135" s="16">
        <v>182.91</v>
      </c>
      <c r="M135">
        <v>66</v>
      </c>
      <c r="N135">
        <v>0.17443</v>
      </c>
      <c r="O135">
        <v>5.7561900000000006E-2</v>
      </c>
      <c r="Q135">
        <v>-66</v>
      </c>
      <c r="R135">
        <v>0.17443</v>
      </c>
      <c r="S135">
        <v>174.43</v>
      </c>
      <c r="T135">
        <v>0.92595000000000005</v>
      </c>
      <c r="U135">
        <v>925.95</v>
      </c>
    </row>
    <row r="136" spans="1:21">
      <c r="A136" s="2">
        <v>-67</v>
      </c>
      <c r="B136" s="16">
        <v>191.38</v>
      </c>
      <c r="M136">
        <v>66.5</v>
      </c>
      <c r="N136">
        <v>0.18290999999999999</v>
      </c>
      <c r="O136">
        <v>6.0360299999999999E-2</v>
      </c>
      <c r="Q136">
        <v>-66.5</v>
      </c>
      <c r="R136">
        <v>0.18290999999999999</v>
      </c>
      <c r="S136">
        <v>182.91</v>
      </c>
      <c r="T136">
        <v>0.96557999999999999</v>
      </c>
      <c r="U136">
        <v>965.58</v>
      </c>
    </row>
    <row r="137" spans="1:21">
      <c r="A137" s="2">
        <v>-67.5</v>
      </c>
      <c r="B137" s="16">
        <v>200.8</v>
      </c>
      <c r="M137">
        <v>67</v>
      </c>
      <c r="N137">
        <v>0.19137999999999999</v>
      </c>
      <c r="O137">
        <v>6.31554E-2</v>
      </c>
      <c r="Q137">
        <v>-67</v>
      </c>
      <c r="R137">
        <v>0.19137999999999999</v>
      </c>
      <c r="S137">
        <v>191.38</v>
      </c>
      <c r="T137">
        <v>0.99814000000000003</v>
      </c>
      <c r="U137">
        <v>998.14</v>
      </c>
    </row>
    <row r="138" spans="1:21">
      <c r="A138" s="2">
        <v>-68</v>
      </c>
      <c r="B138" s="16">
        <v>210.21</v>
      </c>
      <c r="M138">
        <v>67.5</v>
      </c>
      <c r="N138">
        <v>0.20080000000000001</v>
      </c>
      <c r="O138">
        <v>6.6264000000000003E-2</v>
      </c>
      <c r="Q138">
        <v>-67.5</v>
      </c>
      <c r="R138">
        <v>0.20080000000000001</v>
      </c>
      <c r="S138">
        <v>200.8</v>
      </c>
      <c r="T138">
        <v>1.0404</v>
      </c>
      <c r="U138">
        <v>1040.4000000000001</v>
      </c>
    </row>
    <row r="139" spans="1:21">
      <c r="A139" s="2">
        <v>-68.5</v>
      </c>
      <c r="B139" s="16">
        <v>221.65</v>
      </c>
      <c r="M139">
        <v>68</v>
      </c>
      <c r="N139">
        <v>0.21021000000000001</v>
      </c>
      <c r="O139">
        <v>6.9369300000000009E-2</v>
      </c>
      <c r="Q139">
        <v>-68</v>
      </c>
      <c r="R139">
        <v>0.21021000000000001</v>
      </c>
      <c r="S139">
        <v>210.21</v>
      </c>
      <c r="T139">
        <v>1.087</v>
      </c>
      <c r="U139">
        <v>1087</v>
      </c>
    </row>
    <row r="140" spans="1:21">
      <c r="A140" s="2">
        <v>-69</v>
      </c>
      <c r="B140" s="16">
        <v>233.08</v>
      </c>
      <c r="M140">
        <v>68.5</v>
      </c>
      <c r="N140">
        <v>0.22165000000000001</v>
      </c>
      <c r="O140">
        <v>7.3144500000000001E-2</v>
      </c>
      <c r="Q140">
        <v>-68.5</v>
      </c>
      <c r="R140">
        <v>0.22165000000000001</v>
      </c>
      <c r="S140">
        <v>221.65</v>
      </c>
      <c r="T140">
        <v>1.1252</v>
      </c>
      <c r="U140">
        <v>1125.2</v>
      </c>
    </row>
    <row r="141" spans="1:21">
      <c r="A141" s="2">
        <v>-69.5</v>
      </c>
      <c r="B141" s="16">
        <v>246.37</v>
      </c>
      <c r="M141">
        <v>69</v>
      </c>
      <c r="N141">
        <v>0.23308000000000001</v>
      </c>
      <c r="O141">
        <v>7.691640000000001E-2</v>
      </c>
      <c r="Q141">
        <v>-69</v>
      </c>
      <c r="R141">
        <v>0.23308000000000001</v>
      </c>
      <c r="S141">
        <v>233.08</v>
      </c>
      <c r="T141">
        <v>1.1929000000000001</v>
      </c>
      <c r="U141">
        <v>1192.9000000000001</v>
      </c>
    </row>
    <row r="142" spans="1:21">
      <c r="A142" s="2">
        <v>-70</v>
      </c>
      <c r="B142" s="16">
        <v>259.66000000000003</v>
      </c>
      <c r="M142">
        <v>69.5</v>
      </c>
      <c r="N142">
        <v>0.24637000000000001</v>
      </c>
      <c r="O142">
        <v>8.1302100000000002E-2</v>
      </c>
      <c r="Q142">
        <v>-69.5</v>
      </c>
      <c r="R142">
        <v>0.24637000000000001</v>
      </c>
      <c r="S142">
        <v>246.37</v>
      </c>
      <c r="T142">
        <v>1.2505999999999999</v>
      </c>
      <c r="U142">
        <v>1250.5999999999999</v>
      </c>
    </row>
    <row r="143" spans="1:21">
      <c r="A143" s="2">
        <v>-70.5</v>
      </c>
      <c r="B143" s="16">
        <v>273.78000000000003</v>
      </c>
      <c r="M143">
        <v>70</v>
      </c>
      <c r="N143">
        <v>0.25966</v>
      </c>
      <c r="O143">
        <v>8.5687800000000008E-2</v>
      </c>
      <c r="Q143">
        <v>-70</v>
      </c>
      <c r="R143">
        <v>0.25966</v>
      </c>
      <c r="S143">
        <v>259.66000000000003</v>
      </c>
      <c r="T143">
        <v>1.3012999999999999</v>
      </c>
      <c r="U143">
        <v>1301.3</v>
      </c>
    </row>
    <row r="144" spans="1:21">
      <c r="A144" s="2">
        <v>-71</v>
      </c>
      <c r="B144" s="16">
        <v>287.89999999999998</v>
      </c>
      <c r="M144">
        <v>70.5</v>
      </c>
      <c r="N144">
        <v>0.27378000000000002</v>
      </c>
      <c r="O144">
        <v>9.0347400000000008E-2</v>
      </c>
      <c r="Q144">
        <v>-70.5</v>
      </c>
      <c r="R144">
        <v>0.27378000000000002</v>
      </c>
      <c r="S144">
        <v>273.78000000000003</v>
      </c>
      <c r="T144">
        <v>1.3540000000000001</v>
      </c>
      <c r="U144">
        <v>1354</v>
      </c>
    </row>
    <row r="145" spans="1:21">
      <c r="A145" s="2">
        <v>-71.5</v>
      </c>
      <c r="B145" s="16">
        <v>304.14999999999998</v>
      </c>
      <c r="M145">
        <v>71</v>
      </c>
      <c r="N145">
        <v>0.28789999999999999</v>
      </c>
      <c r="O145">
        <v>9.5006999999999994E-2</v>
      </c>
      <c r="Q145">
        <v>-71</v>
      </c>
      <c r="R145">
        <v>0.28789999999999999</v>
      </c>
      <c r="S145">
        <v>287.89999999999998</v>
      </c>
      <c r="T145">
        <v>1.4063000000000001</v>
      </c>
      <c r="U145">
        <v>1406.3000000000002</v>
      </c>
    </row>
    <row r="146" spans="1:21">
      <c r="A146" s="2">
        <v>-72</v>
      </c>
      <c r="B146" s="16">
        <v>320.40999999999997</v>
      </c>
      <c r="M146">
        <v>71.5</v>
      </c>
      <c r="N146">
        <v>0.30414999999999998</v>
      </c>
      <c r="O146">
        <v>0.1003695</v>
      </c>
      <c r="Q146">
        <v>-71.5</v>
      </c>
      <c r="R146">
        <v>0.30414999999999998</v>
      </c>
      <c r="S146">
        <v>304.14999999999998</v>
      </c>
      <c r="T146">
        <v>1.4575</v>
      </c>
      <c r="U146">
        <v>1457.5</v>
      </c>
    </row>
    <row r="147" spans="1:21">
      <c r="A147" s="2">
        <v>-72.5</v>
      </c>
      <c r="B147" s="16">
        <v>339.51</v>
      </c>
      <c r="M147">
        <v>72</v>
      </c>
      <c r="N147">
        <v>0.32040999999999997</v>
      </c>
      <c r="O147">
        <v>0.10573529999999999</v>
      </c>
      <c r="Q147">
        <v>-72</v>
      </c>
      <c r="R147">
        <v>0.32040999999999997</v>
      </c>
      <c r="S147">
        <v>320.40999999999997</v>
      </c>
      <c r="T147">
        <v>1.5098</v>
      </c>
      <c r="U147">
        <v>1509.8</v>
      </c>
    </row>
    <row r="148" spans="1:21">
      <c r="A148" s="2">
        <v>-73</v>
      </c>
      <c r="B148" s="16">
        <v>358.60999999999996</v>
      </c>
      <c r="M148">
        <v>72.5</v>
      </c>
      <c r="N148">
        <v>0.33950999999999998</v>
      </c>
      <c r="O148">
        <v>0.11203829999999999</v>
      </c>
      <c r="Q148">
        <v>-72.5</v>
      </c>
      <c r="R148">
        <v>0.33950999999999998</v>
      </c>
      <c r="S148">
        <v>339.51</v>
      </c>
      <c r="T148">
        <v>1.5464</v>
      </c>
      <c r="U148">
        <v>1546.4</v>
      </c>
    </row>
    <row r="149" spans="1:21">
      <c r="A149" s="2">
        <v>-73.5</v>
      </c>
      <c r="B149" s="16">
        <v>378.14</v>
      </c>
      <c r="M149">
        <v>73</v>
      </c>
      <c r="N149">
        <v>0.35860999999999998</v>
      </c>
      <c r="O149">
        <v>0.1183413</v>
      </c>
      <c r="Q149">
        <v>-73</v>
      </c>
      <c r="R149">
        <v>0.35860999999999998</v>
      </c>
      <c r="S149">
        <v>358.60999999999996</v>
      </c>
      <c r="T149">
        <v>1.5909</v>
      </c>
      <c r="U149">
        <v>1590.9</v>
      </c>
    </row>
    <row r="150" spans="1:21">
      <c r="A150" s="2">
        <v>-74</v>
      </c>
      <c r="B150" s="16">
        <v>397.66</v>
      </c>
      <c r="M150">
        <v>73.5</v>
      </c>
      <c r="N150">
        <v>0.37813999999999998</v>
      </c>
      <c r="O150">
        <v>0.1247862</v>
      </c>
      <c r="Q150">
        <v>-73.5</v>
      </c>
      <c r="R150">
        <v>0.37813999999999998</v>
      </c>
      <c r="S150">
        <v>378.14</v>
      </c>
      <c r="T150">
        <v>1.6556999999999999</v>
      </c>
      <c r="U150">
        <v>1655.7</v>
      </c>
    </row>
    <row r="151" spans="1:21">
      <c r="A151" s="2">
        <v>-74.5</v>
      </c>
      <c r="B151" s="16">
        <v>417.93</v>
      </c>
      <c r="M151">
        <v>74</v>
      </c>
      <c r="N151">
        <v>0.39766000000000001</v>
      </c>
      <c r="O151">
        <v>0.13122780000000001</v>
      </c>
      <c r="Q151">
        <v>-74</v>
      </c>
      <c r="R151">
        <v>0.39766000000000001</v>
      </c>
      <c r="S151">
        <v>397.66</v>
      </c>
      <c r="T151">
        <v>1.7222999999999999</v>
      </c>
      <c r="U151">
        <v>1722.3</v>
      </c>
    </row>
    <row r="152" spans="1:21">
      <c r="A152" s="2">
        <v>-75</v>
      </c>
      <c r="B152" s="16">
        <v>438.19</v>
      </c>
      <c r="M152">
        <v>74.5</v>
      </c>
      <c r="N152">
        <v>0.41793000000000002</v>
      </c>
      <c r="O152">
        <v>0.13791690000000001</v>
      </c>
      <c r="Q152">
        <v>-74.5</v>
      </c>
      <c r="R152">
        <v>0.41793000000000002</v>
      </c>
      <c r="S152">
        <v>417.93</v>
      </c>
      <c r="T152">
        <v>1.7969999999999999</v>
      </c>
      <c r="U152">
        <v>1797</v>
      </c>
    </row>
    <row r="153" spans="1:21">
      <c r="A153" s="2">
        <v>-75.5</v>
      </c>
      <c r="B153" s="16">
        <v>461.26</v>
      </c>
      <c r="M153">
        <v>75</v>
      </c>
      <c r="N153">
        <v>0.43819000000000002</v>
      </c>
      <c r="O153">
        <v>0.14460270000000003</v>
      </c>
      <c r="Q153">
        <v>-75</v>
      </c>
      <c r="R153">
        <v>0.43819000000000002</v>
      </c>
      <c r="S153">
        <v>438.19</v>
      </c>
      <c r="T153">
        <v>1.9001999999999999</v>
      </c>
      <c r="U153">
        <v>1900.1999999999998</v>
      </c>
    </row>
    <row r="154" spans="1:21">
      <c r="A154" s="2">
        <v>-76</v>
      </c>
      <c r="B154" s="16">
        <v>484.33</v>
      </c>
      <c r="M154">
        <v>75.5</v>
      </c>
      <c r="N154">
        <v>0.46126</v>
      </c>
      <c r="O154">
        <v>0.15221580000000001</v>
      </c>
      <c r="Q154">
        <v>-75.5</v>
      </c>
      <c r="R154">
        <v>0.46126</v>
      </c>
      <c r="S154">
        <v>461.26</v>
      </c>
      <c r="T154">
        <v>2.0034999999999998</v>
      </c>
      <c r="U154">
        <v>2003.4999999999998</v>
      </c>
    </row>
    <row r="155" spans="1:21">
      <c r="A155" s="2">
        <v>-76.5</v>
      </c>
      <c r="B155" s="16">
        <v>512.44000000000005</v>
      </c>
      <c r="M155">
        <v>76</v>
      </c>
      <c r="N155">
        <v>0.48432999999999998</v>
      </c>
      <c r="O155">
        <v>0.1598289</v>
      </c>
      <c r="Q155">
        <v>-76</v>
      </c>
      <c r="R155">
        <v>0.48432999999999998</v>
      </c>
      <c r="S155">
        <v>484.33</v>
      </c>
      <c r="T155">
        <v>2.0834999999999999</v>
      </c>
      <c r="U155">
        <v>2083.5</v>
      </c>
    </row>
    <row r="156" spans="1:21">
      <c r="A156" s="2">
        <v>-77</v>
      </c>
      <c r="B156" s="16">
        <v>540.54999999999995</v>
      </c>
      <c r="M156">
        <v>76.5</v>
      </c>
      <c r="N156">
        <v>0.51244000000000001</v>
      </c>
      <c r="O156">
        <v>0.16910520000000001</v>
      </c>
      <c r="Q156">
        <v>-76.5</v>
      </c>
      <c r="R156">
        <v>0.51244000000000001</v>
      </c>
      <c r="S156">
        <v>512.44000000000005</v>
      </c>
      <c r="T156">
        <v>2.1690999999999998</v>
      </c>
      <c r="U156">
        <v>2169.1</v>
      </c>
    </row>
    <row r="157" spans="1:21">
      <c r="A157" s="2">
        <v>-77.5</v>
      </c>
      <c r="B157" s="16">
        <v>568.05000000000007</v>
      </c>
      <c r="M157">
        <v>77</v>
      </c>
      <c r="N157">
        <v>0.54054999999999997</v>
      </c>
      <c r="O157">
        <v>0.1783815</v>
      </c>
      <c r="Q157">
        <v>-77</v>
      </c>
      <c r="R157">
        <v>0.54054999999999997</v>
      </c>
      <c r="S157">
        <v>540.54999999999995</v>
      </c>
      <c r="T157">
        <v>2.2776000000000001</v>
      </c>
      <c r="U157">
        <v>2277.6</v>
      </c>
    </row>
    <row r="158" spans="1:21">
      <c r="A158" s="2">
        <v>-78</v>
      </c>
      <c r="B158" s="16">
        <v>595.55000000000007</v>
      </c>
      <c r="M158">
        <v>77.5</v>
      </c>
      <c r="N158">
        <v>0.56805000000000005</v>
      </c>
      <c r="O158">
        <v>0.18745650000000003</v>
      </c>
      <c r="Q158">
        <v>-77.5</v>
      </c>
      <c r="R158">
        <v>0.56805000000000005</v>
      </c>
      <c r="S158">
        <v>568.05000000000007</v>
      </c>
      <c r="T158">
        <v>2.3757000000000001</v>
      </c>
      <c r="U158">
        <v>2375.7000000000003</v>
      </c>
    </row>
    <row r="159" spans="1:21">
      <c r="A159" s="2">
        <v>-78.5</v>
      </c>
      <c r="B159" s="16">
        <v>625.2299999999999</v>
      </c>
      <c r="M159">
        <v>78</v>
      </c>
      <c r="N159">
        <v>0.59555000000000002</v>
      </c>
      <c r="O159">
        <v>0.19653150000000003</v>
      </c>
      <c r="Q159">
        <v>-78</v>
      </c>
      <c r="R159">
        <v>0.59555000000000002</v>
      </c>
      <c r="S159">
        <v>595.55000000000007</v>
      </c>
      <c r="T159">
        <v>2.4533999999999998</v>
      </c>
      <c r="U159">
        <v>2453.3999999999996</v>
      </c>
    </row>
    <row r="160" spans="1:21">
      <c r="A160" s="2">
        <v>-79</v>
      </c>
      <c r="B160" s="16">
        <v>654.90000000000009</v>
      </c>
      <c r="M160">
        <v>78.5</v>
      </c>
      <c r="N160">
        <v>0.62522999999999995</v>
      </c>
      <c r="O160">
        <v>0.20632590000000001</v>
      </c>
      <c r="Q160">
        <v>-78.5</v>
      </c>
      <c r="R160">
        <v>0.62522999999999995</v>
      </c>
      <c r="S160">
        <v>625.2299999999999</v>
      </c>
      <c r="T160">
        <v>2.5280999999999998</v>
      </c>
      <c r="U160">
        <v>2528.1</v>
      </c>
    </row>
    <row r="161" spans="1:21">
      <c r="A161" s="2">
        <v>-79.5</v>
      </c>
      <c r="B161" s="16">
        <v>682.4</v>
      </c>
      <c r="M161">
        <v>79</v>
      </c>
      <c r="N161">
        <v>0.65490000000000004</v>
      </c>
      <c r="O161">
        <v>0.21611700000000003</v>
      </c>
      <c r="Q161">
        <v>-79</v>
      </c>
      <c r="R161">
        <v>0.65490000000000004</v>
      </c>
      <c r="S161">
        <v>654.90000000000009</v>
      </c>
      <c r="T161">
        <v>2.6261999999999999</v>
      </c>
      <c r="U161">
        <v>2626.2</v>
      </c>
    </row>
    <row r="162" spans="1:21">
      <c r="A162" s="2">
        <v>-80</v>
      </c>
      <c r="B162" s="16">
        <v>709.89</v>
      </c>
      <c r="M162">
        <v>79.5</v>
      </c>
      <c r="N162">
        <v>0.68240000000000001</v>
      </c>
      <c r="O162">
        <v>0.225192</v>
      </c>
      <c r="Q162">
        <v>-79.5</v>
      </c>
      <c r="R162">
        <v>0.68240000000000001</v>
      </c>
      <c r="S162">
        <v>682.4</v>
      </c>
      <c r="T162">
        <v>2.7656999999999998</v>
      </c>
      <c r="U162">
        <v>2765.7</v>
      </c>
    </row>
    <row r="163" spans="1:21">
      <c r="A163" s="2">
        <v>-80.5</v>
      </c>
      <c r="B163" s="16">
        <v>740.23</v>
      </c>
      <c r="M163">
        <v>80</v>
      </c>
      <c r="N163">
        <v>0.70989000000000002</v>
      </c>
      <c r="O163">
        <v>0.23426370000000002</v>
      </c>
      <c r="Q163">
        <v>-80</v>
      </c>
      <c r="R163">
        <v>0.70989000000000002</v>
      </c>
      <c r="S163">
        <v>709.89</v>
      </c>
      <c r="T163">
        <v>2.8895</v>
      </c>
      <c r="U163">
        <v>2889.5</v>
      </c>
    </row>
    <row r="164" spans="1:21">
      <c r="A164" s="2">
        <v>-81</v>
      </c>
      <c r="B164" s="16">
        <v>770.56999999999994</v>
      </c>
      <c r="M164">
        <v>80.5</v>
      </c>
      <c r="N164">
        <v>0.74023000000000005</v>
      </c>
      <c r="O164">
        <v>0.24427590000000002</v>
      </c>
      <c r="Q164">
        <v>-80.5</v>
      </c>
      <c r="R164">
        <v>0.74023000000000005</v>
      </c>
      <c r="S164">
        <v>740.23</v>
      </c>
      <c r="T164">
        <v>3.0192999999999999</v>
      </c>
      <c r="U164">
        <v>3019.2999999999997</v>
      </c>
    </row>
    <row r="165" spans="1:21">
      <c r="A165" s="2">
        <v>-81.5</v>
      </c>
      <c r="B165" s="16">
        <v>802.2</v>
      </c>
      <c r="M165">
        <v>81</v>
      </c>
      <c r="N165">
        <v>0.77056999999999998</v>
      </c>
      <c r="O165">
        <v>0.25428810000000002</v>
      </c>
      <c r="Q165">
        <v>-81</v>
      </c>
      <c r="R165">
        <v>0.77056999999999998</v>
      </c>
      <c r="S165">
        <v>770.56999999999994</v>
      </c>
      <c r="T165">
        <v>3.1714000000000002</v>
      </c>
      <c r="U165">
        <v>3171.4</v>
      </c>
    </row>
    <row r="166" spans="1:21">
      <c r="A166" s="2">
        <v>-82</v>
      </c>
      <c r="B166" s="16">
        <v>833.82999999999993</v>
      </c>
      <c r="M166">
        <v>81.5</v>
      </c>
      <c r="N166">
        <v>0.80220000000000002</v>
      </c>
      <c r="O166">
        <v>0.26472600000000002</v>
      </c>
      <c r="Q166">
        <v>-81.5</v>
      </c>
      <c r="R166">
        <v>0.80220000000000002</v>
      </c>
      <c r="S166">
        <v>802.2</v>
      </c>
      <c r="T166">
        <v>3.339</v>
      </c>
      <c r="U166">
        <v>3339</v>
      </c>
    </row>
    <row r="167" spans="1:21">
      <c r="A167" s="2">
        <v>-82.5</v>
      </c>
      <c r="B167" s="16">
        <v>868.95999999999992</v>
      </c>
      <c r="M167">
        <v>82</v>
      </c>
      <c r="N167">
        <v>0.83382999999999996</v>
      </c>
      <c r="O167">
        <v>0.27516390000000002</v>
      </c>
      <c r="Q167">
        <v>-82</v>
      </c>
      <c r="R167">
        <v>0.83382999999999996</v>
      </c>
      <c r="S167">
        <v>833.82999999999993</v>
      </c>
      <c r="T167">
        <v>3.4380999999999999</v>
      </c>
      <c r="U167">
        <v>3438.1</v>
      </c>
    </row>
    <row r="168" spans="1:21">
      <c r="A168" s="2">
        <v>-83</v>
      </c>
      <c r="B168" s="16">
        <v>904.1</v>
      </c>
      <c r="M168">
        <v>82.5</v>
      </c>
      <c r="N168">
        <v>0.86895999999999995</v>
      </c>
      <c r="O168">
        <v>0.28675679999999998</v>
      </c>
      <c r="Q168">
        <v>-82.5</v>
      </c>
      <c r="R168">
        <v>0.86895999999999995</v>
      </c>
      <c r="S168">
        <v>868.95999999999992</v>
      </c>
      <c r="T168">
        <v>3.5017999999999998</v>
      </c>
      <c r="U168">
        <v>3501.7999999999997</v>
      </c>
    </row>
    <row r="169" spans="1:21">
      <c r="A169" s="2">
        <v>-83.5</v>
      </c>
      <c r="B169" s="16">
        <v>941.13</v>
      </c>
      <c r="M169">
        <v>83</v>
      </c>
      <c r="N169">
        <v>0.90410000000000001</v>
      </c>
      <c r="O169">
        <v>0.29835300000000003</v>
      </c>
      <c r="Q169">
        <v>-83</v>
      </c>
      <c r="R169">
        <v>0.90410000000000001</v>
      </c>
      <c r="S169">
        <v>904.1</v>
      </c>
      <c r="T169">
        <v>3.5743999999999998</v>
      </c>
      <c r="U169">
        <v>3574.3999999999996</v>
      </c>
    </row>
    <row r="170" spans="1:21">
      <c r="A170" s="2">
        <v>-84</v>
      </c>
      <c r="B170" s="16">
        <v>978.16000000000008</v>
      </c>
      <c r="M170">
        <v>83.5</v>
      </c>
      <c r="N170">
        <v>0.94113000000000002</v>
      </c>
      <c r="O170">
        <v>0.31057290000000004</v>
      </c>
      <c r="Q170">
        <v>-83.5</v>
      </c>
      <c r="R170">
        <v>0.94113000000000002</v>
      </c>
      <c r="S170">
        <v>941.13</v>
      </c>
      <c r="T170">
        <v>3.6642999999999999</v>
      </c>
      <c r="U170">
        <v>3664.2999999999997</v>
      </c>
    </row>
    <row r="171" spans="1:21">
      <c r="A171" s="2">
        <v>-84.5</v>
      </c>
      <c r="B171" s="16">
        <v>1019.0999999999999</v>
      </c>
      <c r="M171">
        <v>84</v>
      </c>
      <c r="N171">
        <v>0.97816000000000003</v>
      </c>
      <c r="O171">
        <v>0.32279280000000005</v>
      </c>
      <c r="Q171">
        <v>-84</v>
      </c>
      <c r="R171">
        <v>0.97816000000000003</v>
      </c>
      <c r="S171">
        <v>978.16000000000008</v>
      </c>
      <c r="T171">
        <v>3.7707000000000002</v>
      </c>
      <c r="U171">
        <v>3770.7000000000003</v>
      </c>
    </row>
    <row r="172" spans="1:21">
      <c r="A172" s="2">
        <v>-85</v>
      </c>
      <c r="B172" s="16">
        <v>1060</v>
      </c>
      <c r="M172">
        <v>84.5</v>
      </c>
      <c r="N172">
        <v>1.0190999999999999</v>
      </c>
      <c r="O172">
        <v>0.33630299999999996</v>
      </c>
      <c r="Q172">
        <v>-84.5</v>
      </c>
      <c r="R172">
        <v>1.0190999999999999</v>
      </c>
      <c r="S172">
        <v>1019.0999999999999</v>
      </c>
      <c r="T172">
        <v>3.9315000000000002</v>
      </c>
      <c r="U172">
        <v>3931.5</v>
      </c>
    </row>
    <row r="173" spans="1:21">
      <c r="A173" s="2">
        <v>-85.5</v>
      </c>
      <c r="B173" s="16">
        <v>1098.5</v>
      </c>
      <c r="M173">
        <v>85</v>
      </c>
      <c r="N173">
        <v>1.06</v>
      </c>
      <c r="O173">
        <v>0.34980000000000006</v>
      </c>
      <c r="Q173">
        <v>-85</v>
      </c>
      <c r="R173">
        <v>1.06</v>
      </c>
      <c r="S173">
        <v>1060</v>
      </c>
      <c r="T173">
        <v>4.1025</v>
      </c>
      <c r="U173">
        <v>4102.5</v>
      </c>
    </row>
    <row r="174" spans="1:21">
      <c r="A174" s="2">
        <v>-86</v>
      </c>
      <c r="B174" s="16">
        <v>1137.0999999999999</v>
      </c>
      <c r="M174">
        <v>85.5</v>
      </c>
      <c r="N174">
        <v>1.0985</v>
      </c>
      <c r="O174">
        <v>0.36250500000000002</v>
      </c>
      <c r="Q174">
        <v>-85.5</v>
      </c>
      <c r="R174">
        <v>1.0985</v>
      </c>
      <c r="S174">
        <v>1098.5</v>
      </c>
      <c r="T174">
        <v>4.2889999999999997</v>
      </c>
      <c r="U174">
        <v>4289</v>
      </c>
    </row>
    <row r="175" spans="1:21">
      <c r="A175" s="2">
        <v>-86.5</v>
      </c>
      <c r="B175" s="16">
        <v>1172.3</v>
      </c>
      <c r="M175">
        <v>86</v>
      </c>
      <c r="N175">
        <v>1.1371</v>
      </c>
      <c r="O175">
        <v>0.37524299999999999</v>
      </c>
      <c r="Q175">
        <v>-86</v>
      </c>
      <c r="R175">
        <v>1.1371</v>
      </c>
      <c r="S175">
        <v>1137.0999999999999</v>
      </c>
      <c r="T175">
        <v>4.4367000000000001</v>
      </c>
      <c r="U175">
        <v>4436.7</v>
      </c>
    </row>
    <row r="176" spans="1:21">
      <c r="A176" s="2">
        <v>-87</v>
      </c>
      <c r="B176" s="16">
        <v>1207.5999999999999</v>
      </c>
      <c r="M176">
        <v>86.5</v>
      </c>
      <c r="N176">
        <v>1.1722999999999999</v>
      </c>
      <c r="O176">
        <v>0.38685900000000001</v>
      </c>
      <c r="Q176">
        <v>-86.5</v>
      </c>
      <c r="R176">
        <v>1.1722999999999999</v>
      </c>
      <c r="S176">
        <v>1172.3</v>
      </c>
      <c r="T176">
        <v>4.5456000000000003</v>
      </c>
      <c r="U176">
        <v>4545.6000000000004</v>
      </c>
    </row>
    <row r="177" spans="1:21">
      <c r="A177" s="2">
        <v>-87.5</v>
      </c>
      <c r="B177" s="16">
        <v>1244</v>
      </c>
      <c r="M177">
        <v>87</v>
      </c>
      <c r="N177">
        <v>1.2076</v>
      </c>
      <c r="O177">
        <v>0.39850800000000003</v>
      </c>
      <c r="Q177">
        <v>-87</v>
      </c>
      <c r="R177">
        <v>1.2076</v>
      </c>
      <c r="S177">
        <v>1207.5999999999999</v>
      </c>
      <c r="T177">
        <v>4.6658999999999997</v>
      </c>
      <c r="U177">
        <v>4665.8999999999996</v>
      </c>
    </row>
    <row r="178" spans="1:21">
      <c r="A178" s="2">
        <v>-88</v>
      </c>
      <c r="B178" s="16">
        <v>1280.4000000000001</v>
      </c>
      <c r="M178">
        <v>87.5</v>
      </c>
      <c r="N178">
        <v>1.244</v>
      </c>
      <c r="O178">
        <v>0.41052</v>
      </c>
      <c r="Q178">
        <v>-87.5</v>
      </c>
      <c r="R178">
        <v>1.244</v>
      </c>
      <c r="S178">
        <v>1244</v>
      </c>
      <c r="T178">
        <v>4.7687999999999997</v>
      </c>
      <c r="U178">
        <v>4768.7999999999993</v>
      </c>
    </row>
    <row r="179" spans="1:21">
      <c r="A179" s="2">
        <v>-88.5</v>
      </c>
      <c r="B179" s="16">
        <v>1317.6000000000001</v>
      </c>
      <c r="M179">
        <v>88</v>
      </c>
      <c r="N179">
        <v>1.2804</v>
      </c>
      <c r="O179">
        <v>0.42253200000000002</v>
      </c>
      <c r="Q179">
        <v>-88</v>
      </c>
      <c r="R179">
        <v>1.2804</v>
      </c>
      <c r="S179">
        <v>1280.4000000000001</v>
      </c>
      <c r="T179">
        <v>4.8524000000000003</v>
      </c>
      <c r="U179">
        <v>4852.4000000000005</v>
      </c>
    </row>
    <row r="180" spans="1:21">
      <c r="A180" s="2">
        <v>-89</v>
      </c>
      <c r="B180" s="16">
        <v>1354.7</v>
      </c>
      <c r="M180">
        <v>88.5</v>
      </c>
      <c r="N180">
        <v>1.3176000000000001</v>
      </c>
      <c r="O180">
        <v>0.43480800000000003</v>
      </c>
      <c r="Q180">
        <v>-88.5</v>
      </c>
      <c r="R180">
        <v>1.3176000000000001</v>
      </c>
      <c r="S180">
        <v>1317.6000000000001</v>
      </c>
      <c r="T180">
        <v>4.9745999999999997</v>
      </c>
      <c r="U180">
        <v>4974.5999999999995</v>
      </c>
    </row>
    <row r="181" spans="1:21">
      <c r="A181" s="2">
        <v>-89.5</v>
      </c>
      <c r="B181" s="16">
        <v>1390.9</v>
      </c>
      <c r="M181">
        <v>89</v>
      </c>
      <c r="N181">
        <v>1.3547</v>
      </c>
      <c r="O181">
        <v>0.44705100000000003</v>
      </c>
      <c r="Q181">
        <v>-89</v>
      </c>
      <c r="R181">
        <v>1.3547</v>
      </c>
      <c r="S181">
        <v>1354.7</v>
      </c>
      <c r="T181">
        <v>5.0712000000000002</v>
      </c>
      <c r="U181">
        <v>5071.2</v>
      </c>
    </row>
    <row r="182" spans="1:21">
      <c r="A182" s="2">
        <v>-90</v>
      </c>
      <c r="B182" s="16">
        <v>1427.1000000000001</v>
      </c>
      <c r="M182">
        <v>89.5</v>
      </c>
      <c r="N182">
        <v>1.3909</v>
      </c>
      <c r="O182">
        <v>0.45899700000000004</v>
      </c>
      <c r="Q182">
        <v>-89.5</v>
      </c>
      <c r="R182">
        <v>1.3909</v>
      </c>
      <c r="S182">
        <v>1390.9</v>
      </c>
      <c r="T182">
        <v>5.149</v>
      </c>
      <c r="U182">
        <v>5149</v>
      </c>
    </row>
    <row r="183" spans="1:21">
      <c r="A183" s="2">
        <v>-90.5</v>
      </c>
      <c r="B183" s="16">
        <v>1468.8000000000002</v>
      </c>
      <c r="M183">
        <v>90</v>
      </c>
      <c r="N183">
        <v>1.4271</v>
      </c>
      <c r="O183">
        <v>0.47094300000000006</v>
      </c>
      <c r="Q183">
        <v>-90</v>
      </c>
      <c r="R183">
        <v>1.4271</v>
      </c>
      <c r="S183">
        <v>1427.1000000000001</v>
      </c>
      <c r="T183">
        <v>5.2267000000000001</v>
      </c>
      <c r="U183">
        <v>5226.7</v>
      </c>
    </row>
    <row r="184" spans="1:21">
      <c r="A184" s="2">
        <v>-91</v>
      </c>
      <c r="B184" s="16">
        <v>1510.3999999999999</v>
      </c>
      <c r="M184">
        <v>90.5</v>
      </c>
      <c r="N184">
        <v>1.4688000000000001</v>
      </c>
      <c r="O184">
        <v>0.48470400000000008</v>
      </c>
      <c r="Q184">
        <v>-90.5</v>
      </c>
      <c r="R184">
        <v>1.4688000000000001</v>
      </c>
      <c r="S184">
        <v>1468.8000000000002</v>
      </c>
      <c r="T184">
        <v>5.3315000000000001</v>
      </c>
      <c r="U184">
        <v>5331.5</v>
      </c>
    </row>
    <row r="185" spans="1:21">
      <c r="A185" s="2">
        <v>-91.5</v>
      </c>
      <c r="B185" s="16">
        <v>1556.5</v>
      </c>
      <c r="M185">
        <v>91</v>
      </c>
      <c r="N185">
        <v>1.5104</v>
      </c>
      <c r="O185">
        <v>0.49843199999999999</v>
      </c>
      <c r="Q185">
        <v>-91</v>
      </c>
      <c r="R185">
        <v>1.5104</v>
      </c>
      <c r="S185">
        <v>1510.3999999999999</v>
      </c>
      <c r="T185">
        <v>5.4858000000000002</v>
      </c>
      <c r="U185">
        <v>5485.8</v>
      </c>
    </row>
    <row r="186" spans="1:21">
      <c r="A186" s="2">
        <v>-92</v>
      </c>
      <c r="B186" s="16">
        <v>1602.6000000000001</v>
      </c>
      <c r="M186">
        <v>91.5</v>
      </c>
      <c r="N186">
        <v>1.5565</v>
      </c>
      <c r="O186">
        <v>0.51364500000000002</v>
      </c>
      <c r="Q186">
        <v>-91.5</v>
      </c>
      <c r="R186">
        <v>1.5565</v>
      </c>
      <c r="S186">
        <v>1556.5</v>
      </c>
      <c r="T186">
        <v>5.6353999999999997</v>
      </c>
      <c r="U186">
        <v>5635.4</v>
      </c>
    </row>
    <row r="187" spans="1:21">
      <c r="A187" s="2">
        <v>-92.5</v>
      </c>
      <c r="B187" s="16">
        <v>1646</v>
      </c>
      <c r="M187">
        <v>92</v>
      </c>
      <c r="N187">
        <v>1.6026</v>
      </c>
      <c r="O187">
        <v>0.52885800000000005</v>
      </c>
      <c r="Q187">
        <v>-92</v>
      </c>
      <c r="R187">
        <v>1.6026</v>
      </c>
      <c r="S187">
        <v>1602.6000000000001</v>
      </c>
      <c r="T187">
        <v>5.702</v>
      </c>
      <c r="U187">
        <v>5702</v>
      </c>
    </row>
    <row r="188" spans="1:21">
      <c r="A188" s="2">
        <v>-93</v>
      </c>
      <c r="B188" s="16">
        <v>1689.5</v>
      </c>
      <c r="M188">
        <v>92.5</v>
      </c>
      <c r="N188">
        <v>1.6459999999999999</v>
      </c>
      <c r="O188">
        <v>0.54318</v>
      </c>
      <c r="Q188">
        <v>-92.5</v>
      </c>
      <c r="R188">
        <v>1.6459999999999999</v>
      </c>
      <c r="S188">
        <v>1646</v>
      </c>
      <c r="T188">
        <v>5.7453000000000003</v>
      </c>
      <c r="U188">
        <v>5745.3</v>
      </c>
    </row>
    <row r="189" spans="1:21">
      <c r="A189" s="2">
        <v>-93.5</v>
      </c>
      <c r="B189" s="16">
        <v>1702.7</v>
      </c>
      <c r="M189">
        <v>93</v>
      </c>
      <c r="N189">
        <v>1.6895</v>
      </c>
      <c r="O189">
        <v>0.557535</v>
      </c>
      <c r="Q189">
        <v>-93</v>
      </c>
      <c r="R189">
        <v>1.6895</v>
      </c>
      <c r="S189">
        <v>1689.5</v>
      </c>
      <c r="T189">
        <v>5.8140000000000001</v>
      </c>
      <c r="U189">
        <v>5814</v>
      </c>
    </row>
    <row r="190" spans="1:21">
      <c r="A190" s="2">
        <v>-94</v>
      </c>
      <c r="B190" s="16">
        <v>1715.9</v>
      </c>
      <c r="M190">
        <v>93.5</v>
      </c>
      <c r="N190">
        <v>1.7027000000000001</v>
      </c>
      <c r="O190">
        <v>0.56189100000000003</v>
      </c>
      <c r="Q190">
        <v>-93.5</v>
      </c>
      <c r="R190">
        <v>1.7027000000000001</v>
      </c>
      <c r="S190">
        <v>1702.7</v>
      </c>
      <c r="T190">
        <v>5.8623000000000003</v>
      </c>
      <c r="U190">
        <v>5862.3</v>
      </c>
    </row>
    <row r="191" spans="1:21">
      <c r="A191" s="2">
        <v>-94.5</v>
      </c>
      <c r="B191" s="16">
        <v>1728.1</v>
      </c>
      <c r="M191">
        <v>94</v>
      </c>
      <c r="N191">
        <v>1.7159</v>
      </c>
      <c r="O191">
        <v>0.56624700000000006</v>
      </c>
      <c r="Q191">
        <v>-94</v>
      </c>
      <c r="R191">
        <v>1.7159</v>
      </c>
      <c r="S191">
        <v>1715.9</v>
      </c>
      <c r="T191">
        <v>5.8956</v>
      </c>
      <c r="U191">
        <v>5895.6</v>
      </c>
    </row>
    <row r="192" spans="1:21">
      <c r="A192" s="2">
        <v>-95</v>
      </c>
      <c r="B192" s="16">
        <v>1740.2</v>
      </c>
      <c r="M192">
        <v>94.5</v>
      </c>
      <c r="N192">
        <v>1.7281</v>
      </c>
      <c r="O192">
        <v>0.57027300000000003</v>
      </c>
      <c r="Q192">
        <v>-94.5</v>
      </c>
      <c r="R192">
        <v>1.7281</v>
      </c>
      <c r="S192">
        <v>1728.1</v>
      </c>
      <c r="T192">
        <v>5.9390000000000001</v>
      </c>
      <c r="U192">
        <v>5939</v>
      </c>
    </row>
    <row r="193" spans="1:21">
      <c r="A193" s="2">
        <v>-95.5</v>
      </c>
      <c r="B193" s="16">
        <v>1744.6999999999998</v>
      </c>
      <c r="M193">
        <v>95</v>
      </c>
      <c r="N193">
        <v>1.7402</v>
      </c>
      <c r="O193">
        <v>0.57426600000000005</v>
      </c>
      <c r="Q193">
        <v>-95</v>
      </c>
      <c r="R193">
        <v>1.7402</v>
      </c>
      <c r="S193">
        <v>1740.2</v>
      </c>
      <c r="T193">
        <v>5.9660000000000002</v>
      </c>
      <c r="U193">
        <v>5966</v>
      </c>
    </row>
    <row r="194" spans="1:21">
      <c r="A194" s="2">
        <v>-96</v>
      </c>
      <c r="B194" s="16">
        <v>1749.2</v>
      </c>
      <c r="M194">
        <v>95.5</v>
      </c>
      <c r="N194">
        <v>1.7446999999999999</v>
      </c>
      <c r="O194">
        <v>0.57575100000000001</v>
      </c>
      <c r="Q194">
        <v>-95.5</v>
      </c>
      <c r="R194">
        <v>1.7446999999999999</v>
      </c>
      <c r="S194">
        <v>1744.6999999999998</v>
      </c>
      <c r="T194">
        <v>6.0175999999999998</v>
      </c>
      <c r="U194">
        <v>6017.5999999999995</v>
      </c>
    </row>
    <row r="195" spans="1:21">
      <c r="A195" s="2">
        <v>-96.5</v>
      </c>
      <c r="B195" s="16">
        <v>1745.5</v>
      </c>
      <c r="M195">
        <v>96</v>
      </c>
      <c r="N195">
        <v>1.7492000000000001</v>
      </c>
      <c r="O195">
        <v>0.57723600000000008</v>
      </c>
      <c r="Q195">
        <v>-96</v>
      </c>
      <c r="R195">
        <v>1.7492000000000001</v>
      </c>
      <c r="S195">
        <v>1749.2</v>
      </c>
      <c r="T195">
        <v>6.1264000000000003</v>
      </c>
      <c r="U195">
        <v>6126.4000000000005</v>
      </c>
    </row>
    <row r="196" spans="1:21">
      <c r="A196" s="2">
        <v>-97</v>
      </c>
      <c r="B196" s="16">
        <v>1741.9</v>
      </c>
      <c r="M196">
        <v>96.5</v>
      </c>
      <c r="N196">
        <v>1.7455000000000001</v>
      </c>
      <c r="O196">
        <v>0.57601500000000005</v>
      </c>
      <c r="Q196">
        <v>-96.5</v>
      </c>
      <c r="R196">
        <v>1.7455000000000001</v>
      </c>
      <c r="S196">
        <v>1745.5</v>
      </c>
      <c r="T196">
        <v>6.2919</v>
      </c>
      <c r="U196">
        <v>6291.9</v>
      </c>
    </row>
    <row r="197" spans="1:21">
      <c r="A197" s="2">
        <v>-97.5</v>
      </c>
      <c r="B197" s="16">
        <v>1737.4</v>
      </c>
      <c r="M197">
        <v>97</v>
      </c>
      <c r="N197">
        <v>1.7419</v>
      </c>
      <c r="O197">
        <v>0.57482699999999998</v>
      </c>
      <c r="Q197">
        <v>-97</v>
      </c>
      <c r="R197">
        <v>1.7419</v>
      </c>
      <c r="S197">
        <v>1741.9</v>
      </c>
      <c r="T197">
        <v>6.3918999999999997</v>
      </c>
      <c r="U197">
        <v>6391.9</v>
      </c>
    </row>
    <row r="198" spans="1:21">
      <c r="A198" s="2">
        <v>-98</v>
      </c>
      <c r="B198" s="16">
        <v>1733</v>
      </c>
      <c r="M198">
        <v>97.5</v>
      </c>
      <c r="N198">
        <v>1.7374000000000001</v>
      </c>
      <c r="O198">
        <v>0.57334200000000002</v>
      </c>
      <c r="Q198">
        <v>-97.5</v>
      </c>
      <c r="R198">
        <v>1.7374000000000001</v>
      </c>
      <c r="S198">
        <v>1737.4</v>
      </c>
      <c r="T198">
        <v>6.4505999999999997</v>
      </c>
      <c r="U198">
        <v>6450.5999999999995</v>
      </c>
    </row>
    <row r="199" spans="1:21">
      <c r="A199" s="2">
        <v>-98.5</v>
      </c>
      <c r="B199" s="16">
        <v>1754.3</v>
      </c>
      <c r="M199">
        <v>98</v>
      </c>
      <c r="N199">
        <v>1.7330000000000001</v>
      </c>
      <c r="O199">
        <v>0.57189000000000001</v>
      </c>
      <c r="Q199">
        <v>-98</v>
      </c>
      <c r="R199">
        <v>1.7330000000000001</v>
      </c>
      <c r="S199">
        <v>1733</v>
      </c>
      <c r="T199">
        <v>6.4789000000000003</v>
      </c>
      <c r="U199">
        <v>6478.9000000000005</v>
      </c>
    </row>
    <row r="200" spans="1:21">
      <c r="A200" s="2">
        <v>-99</v>
      </c>
      <c r="B200" s="16">
        <v>1775.6000000000001</v>
      </c>
      <c r="M200">
        <v>98.5</v>
      </c>
      <c r="N200">
        <v>1.7543</v>
      </c>
      <c r="O200">
        <v>0.57891900000000007</v>
      </c>
      <c r="Q200">
        <v>-98.5</v>
      </c>
      <c r="R200">
        <v>1.7543</v>
      </c>
      <c r="S200">
        <v>1754.3</v>
      </c>
      <c r="T200">
        <v>6.4954000000000001</v>
      </c>
      <c r="U200">
        <v>6495.4</v>
      </c>
    </row>
    <row r="201" spans="1:21">
      <c r="A201" s="2">
        <v>-99.5</v>
      </c>
      <c r="B201" s="16">
        <v>1797.8</v>
      </c>
      <c r="M201">
        <v>99</v>
      </c>
      <c r="N201">
        <v>1.7756000000000001</v>
      </c>
      <c r="O201">
        <v>0.58594800000000002</v>
      </c>
      <c r="Q201">
        <v>-99</v>
      </c>
      <c r="R201">
        <v>1.7756000000000001</v>
      </c>
      <c r="S201">
        <v>1775.6000000000001</v>
      </c>
      <c r="T201">
        <v>6.5328999999999997</v>
      </c>
      <c r="U201">
        <v>6532.9</v>
      </c>
    </row>
    <row r="202" spans="1:21">
      <c r="A202" s="2">
        <v>-100</v>
      </c>
      <c r="B202" s="16">
        <v>1820</v>
      </c>
      <c r="M202">
        <v>99.5</v>
      </c>
      <c r="N202">
        <v>1.7978000000000001</v>
      </c>
      <c r="O202">
        <v>0.59327400000000008</v>
      </c>
      <c r="Q202">
        <v>-99.5</v>
      </c>
      <c r="R202">
        <v>1.7978000000000001</v>
      </c>
      <c r="S202">
        <v>1797.8</v>
      </c>
      <c r="T202">
        <v>6.6131000000000002</v>
      </c>
      <c r="U202">
        <v>6613.1</v>
      </c>
    </row>
    <row r="203" spans="1:21">
      <c r="A203" s="2">
        <v>-100.5</v>
      </c>
      <c r="B203" s="16">
        <v>1843.9</v>
      </c>
      <c r="M203">
        <v>100</v>
      </c>
      <c r="N203">
        <v>1.82</v>
      </c>
      <c r="O203">
        <v>0.60060000000000002</v>
      </c>
      <c r="Q203">
        <v>-100</v>
      </c>
      <c r="R203">
        <v>1.82</v>
      </c>
      <c r="S203">
        <v>1820</v>
      </c>
      <c r="T203">
        <v>6.7275</v>
      </c>
      <c r="U203">
        <v>6727.5</v>
      </c>
    </row>
    <row r="204" spans="1:21">
      <c r="A204" s="2">
        <v>-101</v>
      </c>
      <c r="B204" s="16">
        <v>1867.8</v>
      </c>
      <c r="M204">
        <v>100.5</v>
      </c>
      <c r="N204">
        <v>1.8439000000000001</v>
      </c>
      <c r="O204">
        <v>0.60848700000000011</v>
      </c>
      <c r="Q204">
        <v>-100.5</v>
      </c>
      <c r="R204">
        <v>1.8439000000000001</v>
      </c>
      <c r="S204">
        <v>1843.9</v>
      </c>
      <c r="T204">
        <v>6.8636999999999997</v>
      </c>
      <c r="U204">
        <v>6863.7</v>
      </c>
    </row>
    <row r="205" spans="1:21">
      <c r="A205" s="2">
        <v>-101.5</v>
      </c>
      <c r="B205" s="16">
        <v>1891.3</v>
      </c>
      <c r="M205">
        <v>101</v>
      </c>
      <c r="N205">
        <v>1.8677999999999999</v>
      </c>
      <c r="O205">
        <v>0.61637399999999998</v>
      </c>
      <c r="Q205">
        <v>-101</v>
      </c>
      <c r="R205">
        <v>1.8677999999999999</v>
      </c>
      <c r="S205">
        <v>1867.8</v>
      </c>
      <c r="T205">
        <v>7.0263999999999998</v>
      </c>
      <c r="U205">
        <v>7026.4</v>
      </c>
    </row>
    <row r="206" spans="1:21">
      <c r="A206" s="2">
        <v>-102</v>
      </c>
      <c r="B206" s="16">
        <v>1914.8</v>
      </c>
      <c r="M206">
        <v>101.5</v>
      </c>
      <c r="N206">
        <v>1.8913</v>
      </c>
      <c r="O206">
        <v>0.62412900000000004</v>
      </c>
      <c r="Q206">
        <v>-101.5</v>
      </c>
      <c r="R206">
        <v>1.8913</v>
      </c>
      <c r="S206">
        <v>1891.3</v>
      </c>
      <c r="T206">
        <v>7.1478999999999999</v>
      </c>
      <c r="U206">
        <v>7147.9</v>
      </c>
    </row>
    <row r="207" spans="1:21">
      <c r="A207" s="2">
        <v>-102.5</v>
      </c>
      <c r="B207" s="16">
        <v>1936.6000000000001</v>
      </c>
      <c r="M207">
        <v>102</v>
      </c>
      <c r="N207">
        <v>1.9148000000000001</v>
      </c>
      <c r="O207">
        <v>0.631884</v>
      </c>
      <c r="Q207">
        <v>-102</v>
      </c>
      <c r="R207">
        <v>1.9148000000000001</v>
      </c>
      <c r="S207">
        <v>1914.8</v>
      </c>
      <c r="T207">
        <v>7.2363999999999997</v>
      </c>
      <c r="U207">
        <v>7236.4</v>
      </c>
    </row>
    <row r="208" spans="1:21">
      <c r="A208" s="2">
        <v>-103</v>
      </c>
      <c r="B208" s="16">
        <v>1958.3999999999999</v>
      </c>
      <c r="M208">
        <v>102.5</v>
      </c>
      <c r="N208">
        <v>1.9366000000000001</v>
      </c>
      <c r="O208">
        <v>0.63907800000000003</v>
      </c>
      <c r="Q208">
        <v>-102.5</v>
      </c>
      <c r="R208">
        <v>1.9366000000000001</v>
      </c>
      <c r="S208">
        <v>1936.6000000000001</v>
      </c>
      <c r="T208">
        <v>7.2718999999999996</v>
      </c>
      <c r="U208">
        <v>7271.9</v>
      </c>
    </row>
    <row r="209" spans="1:21">
      <c r="A209" s="2">
        <v>-103.5</v>
      </c>
      <c r="B209" s="16">
        <v>1978.9</v>
      </c>
      <c r="M209">
        <v>103</v>
      </c>
      <c r="N209">
        <v>1.9583999999999999</v>
      </c>
      <c r="O209">
        <v>0.64627199999999996</v>
      </c>
      <c r="Q209">
        <v>-103</v>
      </c>
      <c r="R209">
        <v>1.9583999999999999</v>
      </c>
      <c r="S209">
        <v>1958.3999999999999</v>
      </c>
      <c r="T209">
        <v>7.3875999999999999</v>
      </c>
      <c r="U209">
        <v>7387.6</v>
      </c>
    </row>
    <row r="210" spans="1:21">
      <c r="A210" s="2">
        <v>-104</v>
      </c>
      <c r="B210" s="16">
        <v>1999.5</v>
      </c>
      <c r="M210">
        <v>103.5</v>
      </c>
      <c r="N210">
        <v>1.9789000000000001</v>
      </c>
      <c r="O210">
        <v>0.65303700000000009</v>
      </c>
      <c r="Q210">
        <v>-103.5</v>
      </c>
      <c r="R210">
        <v>1.9789000000000001</v>
      </c>
      <c r="S210">
        <v>1978.9</v>
      </c>
      <c r="T210">
        <v>7.5194000000000001</v>
      </c>
      <c r="U210">
        <v>7519.4</v>
      </c>
    </row>
    <row r="211" spans="1:21">
      <c r="A211" s="2">
        <v>-104.5</v>
      </c>
      <c r="B211" s="16">
        <v>2015.0000000000002</v>
      </c>
      <c r="M211">
        <v>104</v>
      </c>
      <c r="N211">
        <v>1.9995000000000001</v>
      </c>
      <c r="O211">
        <v>0.65983500000000006</v>
      </c>
      <c r="Q211">
        <v>-104</v>
      </c>
      <c r="R211">
        <v>1.9995000000000001</v>
      </c>
      <c r="S211">
        <v>1999.5</v>
      </c>
      <c r="T211">
        <v>7.6661000000000001</v>
      </c>
      <c r="U211">
        <v>7666.1</v>
      </c>
    </row>
    <row r="212" spans="1:21">
      <c r="A212" s="2">
        <v>-105</v>
      </c>
      <c r="B212" s="16">
        <v>2030.5</v>
      </c>
      <c r="M212">
        <v>104.5</v>
      </c>
      <c r="N212">
        <v>2.0150000000000001</v>
      </c>
      <c r="O212">
        <v>0.66495000000000004</v>
      </c>
      <c r="Q212">
        <v>-104.5</v>
      </c>
      <c r="R212">
        <v>2.0150000000000001</v>
      </c>
      <c r="S212">
        <v>2015.0000000000002</v>
      </c>
      <c r="T212">
        <v>7.7583000000000002</v>
      </c>
      <c r="U212">
        <v>7758.3</v>
      </c>
    </row>
    <row r="213" spans="1:21">
      <c r="A213" s="2">
        <v>-105.5</v>
      </c>
      <c r="B213" s="16">
        <v>2042.7</v>
      </c>
      <c r="M213">
        <v>105</v>
      </c>
      <c r="N213">
        <v>2.0305</v>
      </c>
      <c r="O213">
        <v>0.67006500000000002</v>
      </c>
      <c r="Q213">
        <v>-105</v>
      </c>
      <c r="R213">
        <v>2.0305</v>
      </c>
      <c r="S213">
        <v>2030.5</v>
      </c>
      <c r="T213">
        <v>7.8444000000000003</v>
      </c>
      <c r="U213">
        <v>7844.4000000000005</v>
      </c>
    </row>
    <row r="214" spans="1:21">
      <c r="A214" s="2">
        <v>-106</v>
      </c>
      <c r="B214" s="16">
        <v>2054.8000000000002</v>
      </c>
      <c r="M214">
        <v>105.5</v>
      </c>
      <c r="N214">
        <v>2.0427</v>
      </c>
      <c r="O214">
        <v>0.674091</v>
      </c>
      <c r="Q214">
        <v>-105.5</v>
      </c>
      <c r="R214">
        <v>2.0427</v>
      </c>
      <c r="S214">
        <v>2042.7</v>
      </c>
      <c r="T214">
        <v>7.9471999999999996</v>
      </c>
      <c r="U214">
        <v>7947.2</v>
      </c>
    </row>
    <row r="215" spans="1:21">
      <c r="A215" s="2">
        <v>-106.5</v>
      </c>
      <c r="B215" s="16">
        <v>2071</v>
      </c>
      <c r="M215">
        <v>106</v>
      </c>
      <c r="N215">
        <v>2.0548000000000002</v>
      </c>
      <c r="O215">
        <v>0.67808400000000013</v>
      </c>
      <c r="Q215">
        <v>-106</v>
      </c>
      <c r="R215">
        <v>2.0548000000000002</v>
      </c>
      <c r="S215">
        <v>2054.8000000000002</v>
      </c>
      <c r="T215">
        <v>7.9874999999999998</v>
      </c>
      <c r="U215">
        <v>7987.5</v>
      </c>
    </row>
    <row r="216" spans="1:21">
      <c r="A216" s="2">
        <v>-107</v>
      </c>
      <c r="B216" s="16">
        <v>2087.2000000000003</v>
      </c>
      <c r="M216">
        <v>106.5</v>
      </c>
      <c r="N216">
        <v>2.0710000000000002</v>
      </c>
      <c r="O216">
        <v>0.68343000000000009</v>
      </c>
      <c r="Q216">
        <v>-106.5</v>
      </c>
      <c r="R216">
        <v>2.0710000000000002</v>
      </c>
      <c r="S216">
        <v>2071</v>
      </c>
      <c r="T216">
        <v>8.0394000000000005</v>
      </c>
      <c r="U216">
        <v>8039.4000000000005</v>
      </c>
    </row>
    <row r="217" spans="1:21">
      <c r="A217" s="2">
        <v>-107.5</v>
      </c>
      <c r="B217" s="16">
        <v>2112.8000000000002</v>
      </c>
      <c r="M217">
        <v>107</v>
      </c>
      <c r="N217">
        <v>2.0872000000000002</v>
      </c>
      <c r="O217">
        <v>0.68877600000000005</v>
      </c>
      <c r="Q217">
        <v>-107</v>
      </c>
      <c r="R217">
        <v>2.0872000000000002</v>
      </c>
      <c r="S217">
        <v>2087.2000000000003</v>
      </c>
      <c r="T217">
        <v>8.1229999999999993</v>
      </c>
      <c r="U217">
        <v>8122.9999999999991</v>
      </c>
    </row>
    <row r="218" spans="1:21">
      <c r="A218" s="2">
        <v>-108</v>
      </c>
      <c r="B218" s="16">
        <v>2138.3000000000002</v>
      </c>
      <c r="M218">
        <v>107.5</v>
      </c>
      <c r="N218">
        <v>2.1128</v>
      </c>
      <c r="O218">
        <v>0.69722400000000007</v>
      </c>
      <c r="Q218">
        <v>-107.5</v>
      </c>
      <c r="R218">
        <v>2.1128</v>
      </c>
      <c r="S218">
        <v>2112.8000000000002</v>
      </c>
      <c r="T218">
        <v>8.1920000000000002</v>
      </c>
      <c r="U218">
        <v>8192</v>
      </c>
    </row>
    <row r="219" spans="1:21">
      <c r="A219" s="2">
        <v>-108.5</v>
      </c>
      <c r="B219" s="16">
        <v>2166.7999999999997</v>
      </c>
      <c r="M219">
        <v>108</v>
      </c>
      <c r="N219">
        <v>2.1383000000000001</v>
      </c>
      <c r="O219">
        <v>0.70563900000000002</v>
      </c>
      <c r="Q219">
        <v>-108</v>
      </c>
      <c r="R219">
        <v>2.1383000000000001</v>
      </c>
      <c r="S219">
        <v>2138.3000000000002</v>
      </c>
      <c r="T219">
        <v>8.2532999999999994</v>
      </c>
      <c r="U219">
        <v>8253.2999999999993</v>
      </c>
    </row>
    <row r="220" spans="1:21">
      <c r="A220" s="2">
        <v>-109</v>
      </c>
      <c r="B220" s="16">
        <v>2195.3000000000002</v>
      </c>
      <c r="M220">
        <v>108.5</v>
      </c>
      <c r="N220">
        <v>2.1667999999999998</v>
      </c>
      <c r="O220">
        <v>0.71504400000000001</v>
      </c>
      <c r="Q220">
        <v>-108.5</v>
      </c>
      <c r="R220">
        <v>2.1667999999999998</v>
      </c>
      <c r="S220">
        <v>2166.7999999999997</v>
      </c>
      <c r="T220">
        <v>8.2982999999999993</v>
      </c>
      <c r="U220">
        <v>8298.2999999999993</v>
      </c>
    </row>
    <row r="221" spans="1:21">
      <c r="A221" s="2">
        <v>-109.5</v>
      </c>
      <c r="B221" s="16">
        <v>2229.6</v>
      </c>
      <c r="M221">
        <v>109</v>
      </c>
      <c r="N221">
        <v>2.1953</v>
      </c>
      <c r="O221">
        <v>0.72444900000000001</v>
      </c>
      <c r="Q221">
        <v>-109</v>
      </c>
      <c r="R221">
        <v>2.1953</v>
      </c>
      <c r="S221">
        <v>2195.3000000000002</v>
      </c>
      <c r="T221">
        <v>8.3543000000000003</v>
      </c>
      <c r="U221">
        <v>8354.3000000000011</v>
      </c>
    </row>
    <row r="222" spans="1:21">
      <c r="A222" s="2">
        <v>-110</v>
      </c>
      <c r="B222" s="16">
        <v>2263.7999999999997</v>
      </c>
      <c r="M222">
        <v>109.5</v>
      </c>
      <c r="N222">
        <v>2.2296</v>
      </c>
      <c r="O222">
        <v>0.73576800000000009</v>
      </c>
      <c r="Q222">
        <v>-109.5</v>
      </c>
      <c r="R222">
        <v>2.2296</v>
      </c>
      <c r="S222">
        <v>2229.6</v>
      </c>
      <c r="T222">
        <v>8.4153000000000002</v>
      </c>
      <c r="U222">
        <v>8415.3000000000011</v>
      </c>
    </row>
    <row r="223" spans="1:21">
      <c r="A223" s="2">
        <v>-110.5</v>
      </c>
      <c r="B223" s="16">
        <v>2302.1</v>
      </c>
      <c r="M223">
        <v>110</v>
      </c>
      <c r="N223">
        <v>2.2637999999999998</v>
      </c>
      <c r="O223">
        <v>0.747054</v>
      </c>
      <c r="Q223">
        <v>-110</v>
      </c>
      <c r="R223">
        <v>2.2637999999999998</v>
      </c>
      <c r="S223">
        <v>2263.7999999999997</v>
      </c>
      <c r="T223">
        <v>8.4750999999999994</v>
      </c>
      <c r="U223">
        <v>8475.0999999999985</v>
      </c>
    </row>
    <row r="224" spans="1:21">
      <c r="A224" s="2">
        <v>-111</v>
      </c>
      <c r="B224" s="16">
        <v>2340.3999999999996</v>
      </c>
      <c r="M224">
        <v>110.5</v>
      </c>
      <c r="N224">
        <v>2.3020999999999998</v>
      </c>
      <c r="O224">
        <v>0.75969299999999995</v>
      </c>
      <c r="Q224">
        <v>-110.5</v>
      </c>
      <c r="R224">
        <v>2.3020999999999998</v>
      </c>
      <c r="S224">
        <v>2302.1</v>
      </c>
      <c r="T224">
        <v>8.5484000000000009</v>
      </c>
      <c r="U224">
        <v>8548.4000000000015</v>
      </c>
    </row>
    <row r="225" spans="1:21">
      <c r="A225" s="2">
        <v>-111.5</v>
      </c>
      <c r="B225" s="16">
        <v>2376.1</v>
      </c>
      <c r="M225">
        <v>111</v>
      </c>
      <c r="N225">
        <v>2.3403999999999998</v>
      </c>
      <c r="O225">
        <v>0.77233200000000002</v>
      </c>
      <c r="Q225">
        <v>-111</v>
      </c>
      <c r="R225">
        <v>2.3403999999999998</v>
      </c>
      <c r="S225">
        <v>2340.3999999999996</v>
      </c>
      <c r="T225">
        <v>8.6254000000000008</v>
      </c>
      <c r="U225">
        <v>8625.4000000000015</v>
      </c>
    </row>
    <row r="226" spans="1:21">
      <c r="A226" s="2">
        <v>-112</v>
      </c>
      <c r="B226" s="16">
        <v>2411.7999999999997</v>
      </c>
      <c r="M226">
        <v>111.5</v>
      </c>
      <c r="N226">
        <v>2.3761000000000001</v>
      </c>
      <c r="O226">
        <v>0.78411300000000006</v>
      </c>
      <c r="Q226">
        <v>-111.5</v>
      </c>
      <c r="R226">
        <v>2.3761000000000001</v>
      </c>
      <c r="S226">
        <v>2376.1</v>
      </c>
      <c r="T226">
        <v>8.6842000000000006</v>
      </c>
      <c r="U226">
        <v>8684.2000000000007</v>
      </c>
    </row>
    <row r="227" spans="1:21">
      <c r="A227" s="2">
        <v>-112.5</v>
      </c>
      <c r="B227" s="16">
        <v>2437.1</v>
      </c>
      <c r="M227">
        <v>112</v>
      </c>
      <c r="N227">
        <v>2.4117999999999999</v>
      </c>
      <c r="O227">
        <v>0.79589399999999999</v>
      </c>
      <c r="Q227">
        <v>-112</v>
      </c>
      <c r="R227">
        <v>2.4117999999999999</v>
      </c>
      <c r="S227">
        <v>2411.7999999999997</v>
      </c>
      <c r="T227">
        <v>8.7537000000000003</v>
      </c>
      <c r="U227">
        <v>8753.7000000000007</v>
      </c>
    </row>
    <row r="228" spans="1:21">
      <c r="A228" s="2">
        <v>-113</v>
      </c>
      <c r="B228" s="16">
        <v>2462.2999999999997</v>
      </c>
      <c r="M228">
        <v>112.5</v>
      </c>
      <c r="N228">
        <v>2.4371</v>
      </c>
      <c r="O228">
        <v>0.80424300000000004</v>
      </c>
      <c r="Q228">
        <v>-112.5</v>
      </c>
      <c r="R228">
        <v>2.4371</v>
      </c>
      <c r="S228">
        <v>2437.1</v>
      </c>
      <c r="T228">
        <v>8.8468999999999998</v>
      </c>
      <c r="U228">
        <v>8846.9</v>
      </c>
    </row>
    <row r="229" spans="1:21">
      <c r="A229" s="2">
        <v>-113.5</v>
      </c>
      <c r="B229" s="16">
        <v>2483.4</v>
      </c>
      <c r="M229">
        <v>113</v>
      </c>
      <c r="N229">
        <v>2.4622999999999999</v>
      </c>
      <c r="O229">
        <v>0.81255900000000003</v>
      </c>
      <c r="Q229">
        <v>-113</v>
      </c>
      <c r="R229">
        <v>2.4622999999999999</v>
      </c>
      <c r="S229">
        <v>2462.2999999999997</v>
      </c>
      <c r="T229">
        <v>8.9921000000000006</v>
      </c>
      <c r="U229">
        <v>8992.1</v>
      </c>
    </row>
    <row r="230" spans="1:21">
      <c r="A230" s="2">
        <v>-114</v>
      </c>
      <c r="B230" s="16">
        <v>2504.6</v>
      </c>
      <c r="M230">
        <v>113.5</v>
      </c>
      <c r="N230">
        <v>2.4834000000000001</v>
      </c>
      <c r="O230">
        <v>0.81952200000000008</v>
      </c>
      <c r="Q230">
        <v>-113.5</v>
      </c>
      <c r="R230">
        <v>2.4834000000000001</v>
      </c>
      <c r="S230">
        <v>2483.4</v>
      </c>
      <c r="T230">
        <v>9.0731999999999999</v>
      </c>
      <c r="U230">
        <v>9073.2000000000007</v>
      </c>
    </row>
    <row r="231" spans="1:21">
      <c r="A231" s="2">
        <v>-114.5</v>
      </c>
      <c r="B231" s="16">
        <v>2519.2000000000003</v>
      </c>
      <c r="M231">
        <v>114</v>
      </c>
      <c r="N231">
        <v>2.5045999999999999</v>
      </c>
      <c r="O231">
        <v>0.82651799999999997</v>
      </c>
      <c r="Q231">
        <v>-114</v>
      </c>
      <c r="R231">
        <v>2.5045999999999999</v>
      </c>
      <c r="S231">
        <v>2504.6</v>
      </c>
      <c r="T231">
        <v>9.1486000000000001</v>
      </c>
      <c r="U231">
        <v>9148.6</v>
      </c>
    </row>
    <row r="232" spans="1:21">
      <c r="A232" s="2">
        <v>-115</v>
      </c>
      <c r="B232" s="16">
        <v>2533.7999999999997</v>
      </c>
      <c r="M232">
        <v>114.5</v>
      </c>
      <c r="N232">
        <v>2.5192000000000001</v>
      </c>
      <c r="O232">
        <v>0.83133600000000007</v>
      </c>
      <c r="Q232">
        <v>-114.5</v>
      </c>
      <c r="R232">
        <v>2.5192000000000001</v>
      </c>
      <c r="S232">
        <v>2519.2000000000003</v>
      </c>
      <c r="T232">
        <v>9.2636000000000003</v>
      </c>
      <c r="U232">
        <v>9263.6</v>
      </c>
    </row>
    <row r="233" spans="1:21">
      <c r="A233" s="2">
        <v>-115.5</v>
      </c>
      <c r="B233" s="16">
        <v>2550.1999999999998</v>
      </c>
      <c r="M233">
        <v>115</v>
      </c>
      <c r="N233">
        <v>2.5337999999999998</v>
      </c>
      <c r="O233">
        <v>0.83615399999999995</v>
      </c>
      <c r="Q233">
        <v>-115</v>
      </c>
      <c r="R233">
        <v>2.5337999999999998</v>
      </c>
      <c r="S233">
        <v>2533.7999999999997</v>
      </c>
      <c r="T233">
        <v>9.4185999999999996</v>
      </c>
      <c r="U233">
        <v>9418.6</v>
      </c>
    </row>
    <row r="234" spans="1:21">
      <c r="A234" s="2">
        <v>-116</v>
      </c>
      <c r="B234" s="16">
        <v>2566.6000000000004</v>
      </c>
      <c r="M234">
        <v>115.5</v>
      </c>
      <c r="N234">
        <v>2.5501999999999998</v>
      </c>
      <c r="O234">
        <v>0.84156599999999993</v>
      </c>
      <c r="Q234">
        <v>-115.5</v>
      </c>
      <c r="R234">
        <v>2.5501999999999998</v>
      </c>
      <c r="S234">
        <v>2550.1999999999998</v>
      </c>
      <c r="T234">
        <v>9.5012000000000008</v>
      </c>
      <c r="U234">
        <v>9501.2000000000007</v>
      </c>
    </row>
    <row r="235" spans="1:21">
      <c r="A235" s="2">
        <v>-116.5</v>
      </c>
      <c r="B235" s="16">
        <v>2581.4</v>
      </c>
      <c r="M235">
        <v>116</v>
      </c>
      <c r="N235">
        <v>2.5666000000000002</v>
      </c>
      <c r="O235">
        <v>0.84697800000000012</v>
      </c>
      <c r="Q235">
        <v>-116</v>
      </c>
      <c r="R235">
        <v>2.5666000000000002</v>
      </c>
      <c r="S235">
        <v>2566.6000000000004</v>
      </c>
      <c r="T235">
        <v>9.5601000000000003</v>
      </c>
      <c r="U235">
        <v>9560.1</v>
      </c>
    </row>
    <row r="236" spans="1:21">
      <c r="A236" s="2">
        <v>-117</v>
      </c>
      <c r="B236" s="16">
        <v>2596.2000000000003</v>
      </c>
      <c r="M236">
        <v>116.5</v>
      </c>
      <c r="N236">
        <v>2.5813999999999999</v>
      </c>
      <c r="O236">
        <v>0.85186200000000001</v>
      </c>
      <c r="Q236">
        <v>-116.5</v>
      </c>
      <c r="R236">
        <v>2.5813999999999999</v>
      </c>
      <c r="S236">
        <v>2581.4</v>
      </c>
      <c r="T236">
        <v>9.6265999999999998</v>
      </c>
      <c r="U236">
        <v>9626.6</v>
      </c>
    </row>
    <row r="237" spans="1:21">
      <c r="A237" s="2">
        <v>-117.5</v>
      </c>
      <c r="B237" s="16">
        <v>2608.6999999999998</v>
      </c>
      <c r="M237">
        <v>117</v>
      </c>
      <c r="N237">
        <v>2.5962000000000001</v>
      </c>
      <c r="O237">
        <v>0.85674600000000001</v>
      </c>
      <c r="Q237">
        <v>-117</v>
      </c>
      <c r="R237">
        <v>2.5962000000000001</v>
      </c>
      <c r="S237">
        <v>2596.2000000000003</v>
      </c>
      <c r="T237">
        <v>9.7058999999999997</v>
      </c>
      <c r="U237">
        <v>9705.9</v>
      </c>
    </row>
    <row r="238" spans="1:21">
      <c r="A238" s="2">
        <v>-118</v>
      </c>
      <c r="B238" s="16">
        <v>2621.3000000000002</v>
      </c>
      <c r="M238">
        <v>117.5</v>
      </c>
      <c r="N238">
        <v>2.6086999999999998</v>
      </c>
      <c r="O238">
        <v>0.86087099999999994</v>
      </c>
      <c r="Q238">
        <v>-117.5</v>
      </c>
      <c r="R238">
        <v>2.6086999999999998</v>
      </c>
      <c r="S238">
        <v>2608.6999999999998</v>
      </c>
      <c r="T238">
        <v>9.7763000000000009</v>
      </c>
      <c r="U238">
        <v>9776.3000000000011</v>
      </c>
    </row>
    <row r="239" spans="1:21">
      <c r="A239" s="2">
        <v>-118.5</v>
      </c>
      <c r="B239" s="16">
        <v>2630</v>
      </c>
      <c r="M239">
        <v>118</v>
      </c>
      <c r="N239">
        <v>2.6213000000000002</v>
      </c>
      <c r="O239">
        <v>0.86502900000000005</v>
      </c>
      <c r="Q239">
        <v>-118</v>
      </c>
      <c r="R239">
        <v>2.6213000000000002</v>
      </c>
      <c r="S239">
        <v>2621.3000000000002</v>
      </c>
      <c r="T239">
        <v>9.8511000000000006</v>
      </c>
      <c r="U239">
        <v>9851.1</v>
      </c>
    </row>
    <row r="240" spans="1:21">
      <c r="A240" s="2">
        <v>-119</v>
      </c>
      <c r="B240" s="16">
        <v>2638.7999999999997</v>
      </c>
      <c r="M240">
        <v>118.5</v>
      </c>
      <c r="N240">
        <v>2.63</v>
      </c>
      <c r="O240">
        <v>0.8679</v>
      </c>
      <c r="Q240">
        <v>-118.5</v>
      </c>
      <c r="R240">
        <v>2.63</v>
      </c>
      <c r="S240">
        <v>2630</v>
      </c>
      <c r="T240">
        <v>9.9370999999999992</v>
      </c>
      <c r="U240">
        <v>9937.0999999999985</v>
      </c>
    </row>
    <row r="241" spans="1:21">
      <c r="A241" s="2">
        <v>-119.5</v>
      </c>
      <c r="B241" s="16">
        <v>2652.1</v>
      </c>
      <c r="M241">
        <v>119</v>
      </c>
      <c r="N241">
        <v>2.6387999999999998</v>
      </c>
      <c r="O241">
        <v>0.87080400000000002</v>
      </c>
      <c r="Q241">
        <v>-119</v>
      </c>
      <c r="R241">
        <v>2.6387999999999998</v>
      </c>
      <c r="S241">
        <v>2638.7999999999997</v>
      </c>
      <c r="T241">
        <v>10.010999999999999</v>
      </c>
      <c r="U241">
        <v>10011</v>
      </c>
    </row>
    <row r="242" spans="1:21">
      <c r="A242" s="2">
        <v>-120</v>
      </c>
      <c r="B242" s="16">
        <v>2665.4</v>
      </c>
      <c r="M242">
        <v>119.5</v>
      </c>
      <c r="N242">
        <v>2.6520999999999999</v>
      </c>
      <c r="O242">
        <v>0.875193</v>
      </c>
      <c r="Q242">
        <v>-119.5</v>
      </c>
      <c r="R242">
        <v>2.6520999999999999</v>
      </c>
      <c r="S242">
        <v>2652.1</v>
      </c>
      <c r="T242">
        <v>10.087999999999999</v>
      </c>
      <c r="U242">
        <v>10088</v>
      </c>
    </row>
    <row r="243" spans="1:21">
      <c r="A243" s="2">
        <v>-120.5</v>
      </c>
      <c r="B243" s="16">
        <v>2678</v>
      </c>
      <c r="M243">
        <v>120</v>
      </c>
      <c r="N243">
        <v>2.6654</v>
      </c>
      <c r="O243">
        <v>0.87958200000000009</v>
      </c>
      <c r="Q243">
        <v>-120</v>
      </c>
      <c r="R243">
        <v>2.6654</v>
      </c>
      <c r="S243">
        <v>2665.4</v>
      </c>
      <c r="T243">
        <v>10.176</v>
      </c>
      <c r="U243">
        <v>10176</v>
      </c>
    </row>
    <row r="244" spans="1:21">
      <c r="A244" s="2">
        <v>-121</v>
      </c>
      <c r="B244" s="16">
        <v>2690.6</v>
      </c>
      <c r="M244">
        <v>120.5</v>
      </c>
      <c r="N244">
        <v>2.6779999999999999</v>
      </c>
      <c r="O244">
        <v>0.88373999999999997</v>
      </c>
      <c r="Q244">
        <v>-120.5</v>
      </c>
      <c r="R244">
        <v>2.6779999999999999</v>
      </c>
      <c r="S244">
        <v>2678</v>
      </c>
      <c r="T244">
        <v>10.305999999999999</v>
      </c>
      <c r="U244">
        <v>10306</v>
      </c>
    </row>
    <row r="245" spans="1:21">
      <c r="A245" s="2">
        <v>-121.5</v>
      </c>
      <c r="B245" s="16">
        <v>2704.8999999999996</v>
      </c>
      <c r="M245">
        <v>121</v>
      </c>
      <c r="N245">
        <v>2.6905999999999999</v>
      </c>
      <c r="O245">
        <v>0.88789799999999997</v>
      </c>
      <c r="Q245">
        <v>-121</v>
      </c>
      <c r="R245">
        <v>2.6905999999999999</v>
      </c>
      <c r="S245">
        <v>2690.6</v>
      </c>
      <c r="T245">
        <v>10.423</v>
      </c>
      <c r="U245">
        <v>10423</v>
      </c>
    </row>
    <row r="246" spans="1:21">
      <c r="A246" s="2">
        <v>-122</v>
      </c>
      <c r="B246" s="16">
        <v>2719.2</v>
      </c>
      <c r="M246">
        <v>121.5</v>
      </c>
      <c r="N246">
        <v>2.7048999999999999</v>
      </c>
      <c r="O246">
        <v>0.89261699999999999</v>
      </c>
      <c r="Q246">
        <v>-121.5</v>
      </c>
      <c r="R246">
        <v>2.7048999999999999</v>
      </c>
      <c r="S246">
        <v>2704.8999999999996</v>
      </c>
      <c r="T246">
        <v>10.523999999999999</v>
      </c>
      <c r="U246">
        <v>10524</v>
      </c>
    </row>
    <row r="247" spans="1:21">
      <c r="A247" s="2">
        <v>-122.5</v>
      </c>
      <c r="B247" s="16">
        <v>2736.2000000000003</v>
      </c>
      <c r="M247">
        <v>122</v>
      </c>
      <c r="N247">
        <v>2.7191999999999998</v>
      </c>
      <c r="O247">
        <v>0.89733600000000002</v>
      </c>
      <c r="Q247">
        <v>-122</v>
      </c>
      <c r="R247">
        <v>2.7191999999999998</v>
      </c>
      <c r="S247">
        <v>2719.2</v>
      </c>
      <c r="T247">
        <v>10.66</v>
      </c>
      <c r="U247">
        <v>10660</v>
      </c>
    </row>
    <row r="248" spans="1:21">
      <c r="A248" s="2">
        <v>-123</v>
      </c>
      <c r="B248" s="16">
        <v>2753.2999999999997</v>
      </c>
      <c r="M248">
        <v>122.5</v>
      </c>
      <c r="N248">
        <v>2.7362000000000002</v>
      </c>
      <c r="O248">
        <v>0.90294600000000014</v>
      </c>
      <c r="Q248">
        <v>-122.5</v>
      </c>
      <c r="R248">
        <v>2.7362000000000002</v>
      </c>
      <c r="S248">
        <v>2736.2000000000003</v>
      </c>
      <c r="T248">
        <v>10.8</v>
      </c>
      <c r="U248">
        <v>10800</v>
      </c>
    </row>
    <row r="249" spans="1:21">
      <c r="A249" s="2">
        <v>-123.5</v>
      </c>
      <c r="B249" s="16">
        <v>2783.2</v>
      </c>
      <c r="M249">
        <v>123</v>
      </c>
      <c r="N249">
        <v>2.7532999999999999</v>
      </c>
      <c r="O249">
        <v>0.90858899999999998</v>
      </c>
      <c r="Q249">
        <v>-123</v>
      </c>
      <c r="R249">
        <v>2.7532999999999999</v>
      </c>
      <c r="S249">
        <v>2753.2999999999997</v>
      </c>
      <c r="T249">
        <v>10.930999999999999</v>
      </c>
      <c r="U249">
        <v>10931</v>
      </c>
    </row>
    <row r="250" spans="1:21">
      <c r="A250" s="2">
        <v>-124</v>
      </c>
      <c r="B250" s="16">
        <v>2813.1</v>
      </c>
      <c r="M250">
        <v>123.5</v>
      </c>
      <c r="N250">
        <v>2.7831999999999999</v>
      </c>
      <c r="O250">
        <v>0.91845600000000005</v>
      </c>
      <c r="Q250">
        <v>-123.5</v>
      </c>
      <c r="R250">
        <v>2.7831999999999999</v>
      </c>
      <c r="S250">
        <v>2783.2</v>
      </c>
      <c r="T250">
        <v>11.038</v>
      </c>
      <c r="U250">
        <v>11038</v>
      </c>
    </row>
    <row r="251" spans="1:21">
      <c r="A251" s="2">
        <v>-124.5</v>
      </c>
      <c r="B251" s="16">
        <v>2852.7</v>
      </c>
      <c r="M251">
        <v>124</v>
      </c>
      <c r="N251">
        <v>2.8130999999999999</v>
      </c>
      <c r="O251">
        <v>0.92832300000000001</v>
      </c>
      <c r="Q251">
        <v>-124</v>
      </c>
      <c r="R251">
        <v>2.8130999999999999</v>
      </c>
      <c r="S251">
        <v>2813.1</v>
      </c>
      <c r="T251">
        <v>11.14</v>
      </c>
      <c r="U251">
        <v>11140</v>
      </c>
    </row>
    <row r="252" spans="1:21">
      <c r="A252" s="2">
        <v>-125</v>
      </c>
      <c r="B252" s="16">
        <v>2892.2</v>
      </c>
      <c r="M252">
        <v>124.5</v>
      </c>
      <c r="N252">
        <v>2.8527</v>
      </c>
      <c r="O252">
        <v>0.94139100000000009</v>
      </c>
      <c r="Q252">
        <v>-124.5</v>
      </c>
      <c r="R252">
        <v>2.8527</v>
      </c>
      <c r="S252">
        <v>2852.7</v>
      </c>
      <c r="T252">
        <v>11.24</v>
      </c>
      <c r="U252">
        <v>11240</v>
      </c>
    </row>
    <row r="253" spans="1:21">
      <c r="A253" s="2">
        <v>-125.5</v>
      </c>
      <c r="B253" s="16">
        <v>2925.7</v>
      </c>
      <c r="M253">
        <v>125</v>
      </c>
      <c r="N253">
        <v>2.8921999999999999</v>
      </c>
      <c r="O253">
        <v>0.954426</v>
      </c>
      <c r="Q253">
        <v>-125</v>
      </c>
      <c r="R253">
        <v>2.8921999999999999</v>
      </c>
      <c r="S253">
        <v>2892.2</v>
      </c>
      <c r="T253">
        <v>11.337999999999999</v>
      </c>
      <c r="U253">
        <v>11338</v>
      </c>
    </row>
    <row r="254" spans="1:21">
      <c r="A254" s="2">
        <v>-126</v>
      </c>
      <c r="B254" s="16">
        <v>2959.2000000000003</v>
      </c>
      <c r="M254">
        <v>125.5</v>
      </c>
      <c r="N254">
        <v>2.9257</v>
      </c>
      <c r="O254">
        <v>0.96548100000000003</v>
      </c>
      <c r="Q254">
        <v>-125.5</v>
      </c>
      <c r="R254">
        <v>2.9257</v>
      </c>
      <c r="S254">
        <v>2925.7</v>
      </c>
      <c r="T254">
        <v>11.396000000000001</v>
      </c>
      <c r="U254">
        <v>11396</v>
      </c>
    </row>
    <row r="255" spans="1:21">
      <c r="A255" s="2">
        <v>-126.5</v>
      </c>
      <c r="B255" s="16">
        <v>2992.7999999999997</v>
      </c>
      <c r="M255">
        <v>126</v>
      </c>
      <c r="N255">
        <v>2.9592000000000001</v>
      </c>
      <c r="O255">
        <v>0.97653600000000007</v>
      </c>
      <c r="Q255">
        <v>-126</v>
      </c>
      <c r="R255">
        <v>2.9592000000000001</v>
      </c>
      <c r="S255">
        <v>2959.2000000000003</v>
      </c>
      <c r="T255">
        <v>11.441000000000001</v>
      </c>
      <c r="U255">
        <v>11441</v>
      </c>
    </row>
    <row r="256" spans="1:21">
      <c r="A256" s="2">
        <v>-127</v>
      </c>
      <c r="B256" s="16">
        <v>3026.4</v>
      </c>
      <c r="M256">
        <v>126.5</v>
      </c>
      <c r="N256">
        <v>2.9927999999999999</v>
      </c>
      <c r="O256">
        <v>0.98762400000000006</v>
      </c>
      <c r="Q256">
        <v>-126.5</v>
      </c>
      <c r="R256">
        <v>2.9927999999999999</v>
      </c>
      <c r="S256">
        <v>2992.7999999999997</v>
      </c>
      <c r="T256">
        <v>11.492000000000001</v>
      </c>
      <c r="U256">
        <v>11492</v>
      </c>
    </row>
    <row r="257" spans="1:21">
      <c r="A257" s="2">
        <v>-127.5</v>
      </c>
      <c r="B257" s="16">
        <v>3060.7000000000003</v>
      </c>
      <c r="M257">
        <v>127</v>
      </c>
      <c r="N257">
        <v>3.0264000000000002</v>
      </c>
      <c r="O257">
        <v>0.99871200000000016</v>
      </c>
      <c r="Q257">
        <v>-127</v>
      </c>
      <c r="R257">
        <v>3.0264000000000002</v>
      </c>
      <c r="S257">
        <v>3026.4</v>
      </c>
      <c r="T257">
        <v>11.526999999999999</v>
      </c>
      <c r="U257">
        <v>11527</v>
      </c>
    </row>
    <row r="258" spans="1:21">
      <c r="A258" s="2">
        <v>-128</v>
      </c>
      <c r="B258" s="16">
        <v>3095</v>
      </c>
      <c r="M258">
        <v>127.5</v>
      </c>
      <c r="N258">
        <v>3.0607000000000002</v>
      </c>
      <c r="O258">
        <v>1.0100310000000001</v>
      </c>
      <c r="Q258">
        <v>-127.5</v>
      </c>
      <c r="R258">
        <v>3.0607000000000002</v>
      </c>
      <c r="S258">
        <v>3060.7000000000003</v>
      </c>
      <c r="T258">
        <v>11.561</v>
      </c>
      <c r="U258">
        <v>11561</v>
      </c>
    </row>
    <row r="259" spans="1:21">
      <c r="A259" s="2">
        <v>-128.5</v>
      </c>
      <c r="B259" s="16">
        <v>3121.4</v>
      </c>
      <c r="M259">
        <v>128</v>
      </c>
      <c r="N259">
        <v>3.0950000000000002</v>
      </c>
      <c r="O259">
        <v>1.0213500000000002</v>
      </c>
      <c r="Q259">
        <v>-128</v>
      </c>
      <c r="R259">
        <v>3.0950000000000002</v>
      </c>
      <c r="S259">
        <v>3095</v>
      </c>
      <c r="T259">
        <v>11.59</v>
      </c>
      <c r="U259">
        <v>11590</v>
      </c>
    </row>
    <row r="260" spans="1:21">
      <c r="A260" s="2">
        <v>-129</v>
      </c>
      <c r="B260" s="16">
        <v>3147.7</v>
      </c>
      <c r="M260">
        <v>128.5</v>
      </c>
      <c r="N260">
        <v>3.1214</v>
      </c>
      <c r="O260">
        <v>1.030062</v>
      </c>
      <c r="Q260">
        <v>-128.5</v>
      </c>
      <c r="R260">
        <v>3.1214</v>
      </c>
      <c r="S260">
        <v>3121.4</v>
      </c>
      <c r="T260">
        <v>11.611000000000001</v>
      </c>
      <c r="U260">
        <v>11611</v>
      </c>
    </row>
    <row r="261" spans="1:21">
      <c r="A261" s="2">
        <v>-129.5</v>
      </c>
      <c r="B261" s="16">
        <v>3162.7999999999997</v>
      </c>
      <c r="M261">
        <v>129</v>
      </c>
      <c r="N261">
        <v>3.1476999999999999</v>
      </c>
      <c r="O261">
        <v>1.0387410000000001</v>
      </c>
      <c r="Q261">
        <v>-129</v>
      </c>
      <c r="R261">
        <v>3.1476999999999999</v>
      </c>
      <c r="S261">
        <v>3147.7</v>
      </c>
      <c r="T261">
        <v>11.646000000000001</v>
      </c>
      <c r="U261">
        <v>11646</v>
      </c>
    </row>
    <row r="262" spans="1:21">
      <c r="A262" s="2">
        <v>-130</v>
      </c>
      <c r="B262" s="16">
        <v>3177.9</v>
      </c>
      <c r="M262">
        <v>129.5</v>
      </c>
      <c r="N262">
        <v>3.1627999999999998</v>
      </c>
      <c r="O262">
        <v>1.0437240000000001</v>
      </c>
      <c r="Q262">
        <v>-129.5</v>
      </c>
      <c r="R262">
        <v>3.1627999999999998</v>
      </c>
      <c r="S262">
        <v>3162.7999999999997</v>
      </c>
      <c r="T262">
        <v>11.682</v>
      </c>
      <c r="U262">
        <v>11682</v>
      </c>
    </row>
    <row r="263" spans="1:21">
      <c r="A263" s="2">
        <v>-130.5</v>
      </c>
      <c r="B263" s="16">
        <v>3189.7000000000003</v>
      </c>
      <c r="M263">
        <v>130</v>
      </c>
      <c r="N263">
        <v>3.1779000000000002</v>
      </c>
      <c r="O263">
        <v>1.0487070000000001</v>
      </c>
      <c r="Q263">
        <v>-130</v>
      </c>
      <c r="R263">
        <v>3.1779000000000002</v>
      </c>
      <c r="S263">
        <v>3177.9</v>
      </c>
      <c r="T263">
        <v>11.718999999999999</v>
      </c>
      <c r="U263">
        <v>11719</v>
      </c>
    </row>
    <row r="264" spans="1:21">
      <c r="A264" s="2">
        <v>-131</v>
      </c>
      <c r="B264" s="16">
        <v>3201.4</v>
      </c>
      <c r="M264">
        <v>130.5</v>
      </c>
      <c r="N264">
        <v>3.1897000000000002</v>
      </c>
      <c r="O264">
        <v>1.0526010000000001</v>
      </c>
      <c r="Q264">
        <v>-130.5</v>
      </c>
      <c r="R264">
        <v>3.1897000000000002</v>
      </c>
      <c r="S264">
        <v>3189.7000000000003</v>
      </c>
      <c r="T264">
        <v>11.754</v>
      </c>
      <c r="U264">
        <v>11754</v>
      </c>
    </row>
    <row r="265" spans="1:21">
      <c r="A265" s="2">
        <v>-131.5</v>
      </c>
      <c r="B265" s="16">
        <v>3206.5</v>
      </c>
      <c r="M265">
        <v>131</v>
      </c>
      <c r="N265">
        <v>3.2014</v>
      </c>
      <c r="O265">
        <v>1.056462</v>
      </c>
      <c r="Q265">
        <v>-131</v>
      </c>
      <c r="R265">
        <v>3.2014</v>
      </c>
      <c r="S265">
        <v>3201.4</v>
      </c>
      <c r="T265">
        <v>11.798999999999999</v>
      </c>
      <c r="U265">
        <v>11799</v>
      </c>
    </row>
    <row r="266" spans="1:21">
      <c r="A266" s="2">
        <v>-132</v>
      </c>
      <c r="B266" s="16">
        <v>3211.7</v>
      </c>
      <c r="M266">
        <v>131.5</v>
      </c>
      <c r="N266">
        <v>3.2065000000000001</v>
      </c>
      <c r="O266">
        <v>1.0581450000000001</v>
      </c>
      <c r="Q266">
        <v>-131.5</v>
      </c>
      <c r="R266">
        <v>3.2065000000000001</v>
      </c>
      <c r="S266">
        <v>3206.5</v>
      </c>
      <c r="T266">
        <v>11.851000000000001</v>
      </c>
      <c r="U266">
        <v>11851</v>
      </c>
    </row>
    <row r="267" spans="1:21">
      <c r="A267" s="2">
        <v>-132.5</v>
      </c>
      <c r="B267" s="16">
        <v>3221.8</v>
      </c>
      <c r="M267">
        <v>132</v>
      </c>
      <c r="N267">
        <v>3.2117</v>
      </c>
      <c r="O267">
        <v>1.0598609999999999</v>
      </c>
      <c r="Q267">
        <v>-132</v>
      </c>
      <c r="R267">
        <v>3.2117</v>
      </c>
      <c r="S267">
        <v>3211.7</v>
      </c>
      <c r="T267">
        <v>11.881</v>
      </c>
      <c r="U267">
        <v>11881</v>
      </c>
    </row>
    <row r="268" spans="1:21">
      <c r="A268" s="2">
        <v>-133</v>
      </c>
      <c r="B268" s="16">
        <v>3231.9</v>
      </c>
      <c r="M268">
        <v>132.5</v>
      </c>
      <c r="N268">
        <v>3.2218</v>
      </c>
      <c r="O268">
        <v>1.063194</v>
      </c>
      <c r="Q268">
        <v>-132.5</v>
      </c>
      <c r="R268">
        <v>3.2218</v>
      </c>
      <c r="S268">
        <v>3221.8</v>
      </c>
      <c r="T268">
        <v>11.907</v>
      </c>
      <c r="U268">
        <v>11907</v>
      </c>
    </row>
    <row r="269" spans="1:21">
      <c r="A269" s="2">
        <v>-133.5</v>
      </c>
      <c r="B269" s="16">
        <v>3242.5</v>
      </c>
      <c r="M269">
        <v>133</v>
      </c>
      <c r="N269">
        <v>3.2319</v>
      </c>
      <c r="O269">
        <v>1.066527</v>
      </c>
      <c r="Q269">
        <v>-133</v>
      </c>
      <c r="R269">
        <v>3.2319</v>
      </c>
      <c r="S269">
        <v>3231.9</v>
      </c>
      <c r="T269">
        <v>11.933999999999999</v>
      </c>
      <c r="U269">
        <v>11934</v>
      </c>
    </row>
    <row r="270" spans="1:21">
      <c r="A270" s="2">
        <v>-134</v>
      </c>
      <c r="B270" s="16">
        <v>3253.1</v>
      </c>
      <c r="M270">
        <v>133.5</v>
      </c>
      <c r="N270">
        <v>3.2425000000000002</v>
      </c>
      <c r="O270">
        <v>1.070025</v>
      </c>
      <c r="Q270">
        <v>-133.5</v>
      </c>
      <c r="R270">
        <v>3.2425000000000002</v>
      </c>
      <c r="S270">
        <v>3242.5</v>
      </c>
      <c r="T270">
        <v>11.968999999999999</v>
      </c>
      <c r="U270">
        <v>11969</v>
      </c>
    </row>
    <row r="271" spans="1:21">
      <c r="A271" s="2">
        <v>-134.5</v>
      </c>
      <c r="B271" s="16">
        <v>3261.8999999999996</v>
      </c>
      <c r="M271">
        <v>134</v>
      </c>
      <c r="N271">
        <v>3.2530999999999999</v>
      </c>
      <c r="O271">
        <v>1.073523</v>
      </c>
      <c r="Q271">
        <v>-134</v>
      </c>
      <c r="R271">
        <v>3.2530999999999999</v>
      </c>
      <c r="S271">
        <v>3253.1</v>
      </c>
      <c r="T271">
        <v>12</v>
      </c>
      <c r="U271">
        <v>12000</v>
      </c>
    </row>
    <row r="272" spans="1:21">
      <c r="A272" s="2">
        <v>-135</v>
      </c>
      <c r="B272" s="16">
        <v>3270.7000000000003</v>
      </c>
      <c r="M272">
        <v>134.5</v>
      </c>
      <c r="N272">
        <v>3.2618999999999998</v>
      </c>
      <c r="O272">
        <v>1.076427</v>
      </c>
      <c r="Q272">
        <v>-134.5</v>
      </c>
      <c r="R272">
        <v>3.2618999999999998</v>
      </c>
      <c r="S272">
        <v>3261.8999999999996</v>
      </c>
      <c r="T272">
        <v>12.013999999999999</v>
      </c>
      <c r="U272">
        <v>12014</v>
      </c>
    </row>
    <row r="273" spans="1:21">
      <c r="A273" s="2">
        <v>-135.5</v>
      </c>
      <c r="B273" s="16">
        <v>3282.9</v>
      </c>
      <c r="M273">
        <v>135</v>
      </c>
      <c r="N273">
        <v>3.2707000000000002</v>
      </c>
      <c r="O273">
        <v>1.079331</v>
      </c>
      <c r="Q273">
        <v>-135</v>
      </c>
      <c r="R273">
        <v>3.2707000000000002</v>
      </c>
      <c r="S273">
        <v>3270.7000000000003</v>
      </c>
      <c r="T273">
        <v>12.029</v>
      </c>
      <c r="U273">
        <v>12029</v>
      </c>
    </row>
    <row r="274" spans="1:21">
      <c r="A274" s="2">
        <v>-136</v>
      </c>
      <c r="B274" s="16">
        <v>3295.1000000000004</v>
      </c>
      <c r="M274">
        <v>135.5</v>
      </c>
      <c r="N274">
        <v>3.2829000000000002</v>
      </c>
      <c r="O274">
        <v>1.0833570000000001</v>
      </c>
      <c r="Q274">
        <v>-135.5</v>
      </c>
      <c r="R274">
        <v>3.2829000000000002</v>
      </c>
      <c r="S274">
        <v>3282.9</v>
      </c>
      <c r="T274">
        <v>12.05</v>
      </c>
      <c r="U274">
        <v>12050</v>
      </c>
    </row>
    <row r="275" spans="1:21">
      <c r="A275" s="2">
        <v>-136.5</v>
      </c>
      <c r="B275" s="16">
        <v>3309.7</v>
      </c>
      <c r="M275">
        <v>136</v>
      </c>
      <c r="N275">
        <v>3.2951000000000001</v>
      </c>
      <c r="O275">
        <v>1.087383</v>
      </c>
      <c r="Q275">
        <v>-136</v>
      </c>
      <c r="R275">
        <v>3.2951000000000001</v>
      </c>
      <c r="S275">
        <v>3295.1000000000004</v>
      </c>
      <c r="T275">
        <v>12.074</v>
      </c>
      <c r="U275">
        <v>12074</v>
      </c>
    </row>
    <row r="276" spans="1:21">
      <c r="A276" s="2">
        <v>-137</v>
      </c>
      <c r="B276" s="16">
        <v>3324.3</v>
      </c>
      <c r="M276">
        <v>136.5</v>
      </c>
      <c r="N276">
        <v>3.3096999999999999</v>
      </c>
      <c r="O276">
        <v>1.092201</v>
      </c>
      <c r="Q276">
        <v>-136.5</v>
      </c>
      <c r="R276">
        <v>3.3096999999999999</v>
      </c>
      <c r="S276">
        <v>3309.7</v>
      </c>
      <c r="T276">
        <v>12.12</v>
      </c>
      <c r="U276">
        <v>12120</v>
      </c>
    </row>
    <row r="277" spans="1:21">
      <c r="A277" s="2">
        <v>-137.5</v>
      </c>
      <c r="B277" s="16">
        <v>3331.7000000000003</v>
      </c>
      <c r="M277">
        <v>137</v>
      </c>
      <c r="N277">
        <v>3.3243</v>
      </c>
      <c r="O277">
        <v>1.097019</v>
      </c>
      <c r="Q277">
        <v>-137</v>
      </c>
      <c r="R277">
        <v>3.3243</v>
      </c>
      <c r="S277">
        <v>3324.3</v>
      </c>
      <c r="T277">
        <v>12.159000000000001</v>
      </c>
      <c r="U277">
        <v>12159</v>
      </c>
    </row>
    <row r="278" spans="1:21">
      <c r="A278" s="2">
        <v>-138</v>
      </c>
      <c r="B278" s="16">
        <v>3339</v>
      </c>
      <c r="M278">
        <v>137.5</v>
      </c>
      <c r="N278">
        <v>3.3317000000000001</v>
      </c>
      <c r="O278">
        <v>1.099461</v>
      </c>
      <c r="Q278">
        <v>-137.5</v>
      </c>
      <c r="R278">
        <v>3.3317000000000001</v>
      </c>
      <c r="S278">
        <v>3331.7000000000003</v>
      </c>
      <c r="T278">
        <v>12.188000000000001</v>
      </c>
      <c r="U278">
        <v>12188</v>
      </c>
    </row>
    <row r="279" spans="1:21">
      <c r="A279" s="2">
        <v>-138.5</v>
      </c>
      <c r="B279" s="16">
        <v>3345.4</v>
      </c>
      <c r="M279">
        <v>138</v>
      </c>
      <c r="N279">
        <v>3.339</v>
      </c>
      <c r="O279">
        <v>1.1018700000000001</v>
      </c>
      <c r="Q279">
        <v>-138</v>
      </c>
      <c r="R279">
        <v>3.339</v>
      </c>
      <c r="S279">
        <v>3339</v>
      </c>
      <c r="T279">
        <v>12.228999999999999</v>
      </c>
      <c r="U279">
        <v>12229</v>
      </c>
    </row>
    <row r="280" spans="1:21">
      <c r="A280" s="2">
        <v>-139</v>
      </c>
      <c r="B280" s="16">
        <v>3351.7000000000003</v>
      </c>
      <c r="M280">
        <v>138.5</v>
      </c>
      <c r="N280">
        <v>3.3454000000000002</v>
      </c>
      <c r="O280">
        <v>1.103982</v>
      </c>
      <c r="Q280">
        <v>-138.5</v>
      </c>
      <c r="R280">
        <v>3.3454000000000002</v>
      </c>
      <c r="S280">
        <v>3345.4</v>
      </c>
      <c r="T280">
        <v>12.273</v>
      </c>
      <c r="U280">
        <v>12273</v>
      </c>
    </row>
    <row r="281" spans="1:21">
      <c r="A281" s="2">
        <v>-139.5</v>
      </c>
      <c r="B281" s="16">
        <v>3359.4</v>
      </c>
      <c r="M281">
        <v>139</v>
      </c>
      <c r="N281">
        <v>3.3517000000000001</v>
      </c>
      <c r="O281">
        <v>1.1060610000000002</v>
      </c>
      <c r="Q281">
        <v>-139</v>
      </c>
      <c r="R281">
        <v>3.3517000000000001</v>
      </c>
      <c r="S281">
        <v>3351.7000000000003</v>
      </c>
      <c r="T281">
        <v>12.321</v>
      </c>
      <c r="U281">
        <v>12321</v>
      </c>
    </row>
    <row r="282" spans="1:21">
      <c r="A282" s="2">
        <v>-140</v>
      </c>
      <c r="B282" s="16">
        <v>3367.2</v>
      </c>
      <c r="M282">
        <v>139.5</v>
      </c>
      <c r="N282">
        <v>3.3593999999999999</v>
      </c>
      <c r="O282">
        <v>1.1086020000000001</v>
      </c>
      <c r="Q282">
        <v>-139.5</v>
      </c>
      <c r="R282">
        <v>3.3593999999999999</v>
      </c>
      <c r="S282">
        <v>3359.4</v>
      </c>
      <c r="T282">
        <v>12.362</v>
      </c>
      <c r="U282">
        <v>12362</v>
      </c>
    </row>
    <row r="283" spans="1:21">
      <c r="A283" s="2">
        <v>-140.5</v>
      </c>
      <c r="B283" s="16">
        <v>3375.3</v>
      </c>
      <c r="M283">
        <v>140</v>
      </c>
      <c r="N283">
        <v>3.3672</v>
      </c>
      <c r="O283">
        <v>1.1111759999999999</v>
      </c>
      <c r="Q283">
        <v>-140</v>
      </c>
      <c r="R283">
        <v>3.3672</v>
      </c>
      <c r="S283">
        <v>3367.2</v>
      </c>
      <c r="T283">
        <v>12.391999999999999</v>
      </c>
      <c r="U283">
        <v>12392</v>
      </c>
    </row>
    <row r="284" spans="1:21">
      <c r="A284" s="2">
        <v>-141</v>
      </c>
      <c r="B284" s="16">
        <v>3383.5</v>
      </c>
      <c r="M284">
        <v>140.5</v>
      </c>
      <c r="N284">
        <v>3.3753000000000002</v>
      </c>
      <c r="O284">
        <v>1.1138490000000001</v>
      </c>
      <c r="Q284">
        <v>-140.5</v>
      </c>
      <c r="R284">
        <v>3.3753000000000002</v>
      </c>
      <c r="S284">
        <v>3375.3</v>
      </c>
      <c r="T284">
        <v>12.423999999999999</v>
      </c>
      <c r="U284">
        <v>12424</v>
      </c>
    </row>
    <row r="285" spans="1:21">
      <c r="A285" s="2">
        <v>-141.5</v>
      </c>
      <c r="B285" s="16">
        <v>3392.3999999999996</v>
      </c>
      <c r="M285">
        <v>141</v>
      </c>
      <c r="N285">
        <v>3.3835000000000002</v>
      </c>
      <c r="O285">
        <v>1.1165550000000002</v>
      </c>
      <c r="Q285">
        <v>-141</v>
      </c>
      <c r="R285">
        <v>3.3835000000000002</v>
      </c>
      <c r="S285">
        <v>3383.5</v>
      </c>
      <c r="T285">
        <v>12.458</v>
      </c>
      <c r="U285">
        <v>12458</v>
      </c>
    </row>
    <row r="286" spans="1:21">
      <c r="A286" s="2">
        <v>-142</v>
      </c>
      <c r="B286" s="16">
        <v>3401.2</v>
      </c>
      <c r="M286">
        <v>141.5</v>
      </c>
      <c r="N286">
        <v>3.3923999999999999</v>
      </c>
      <c r="O286">
        <v>1.1194919999999999</v>
      </c>
      <c r="Q286">
        <v>-141.5</v>
      </c>
      <c r="R286">
        <v>3.3923999999999999</v>
      </c>
      <c r="S286">
        <v>3392.3999999999996</v>
      </c>
      <c r="T286">
        <v>12.491</v>
      </c>
      <c r="U286">
        <v>12491</v>
      </c>
    </row>
    <row r="287" spans="1:21">
      <c r="A287" s="2">
        <v>-142.5</v>
      </c>
      <c r="B287" s="16">
        <v>3408.7000000000003</v>
      </c>
      <c r="M287">
        <v>142</v>
      </c>
      <c r="N287">
        <v>3.4011999999999998</v>
      </c>
      <c r="O287">
        <v>1.1223959999999999</v>
      </c>
      <c r="Q287">
        <v>-142</v>
      </c>
      <c r="R287">
        <v>3.4011999999999998</v>
      </c>
      <c r="S287">
        <v>3401.2</v>
      </c>
      <c r="T287">
        <v>12.510999999999999</v>
      </c>
      <c r="U287">
        <v>12511</v>
      </c>
    </row>
    <row r="288" spans="1:21">
      <c r="A288" s="2">
        <v>-143</v>
      </c>
      <c r="B288" s="16">
        <v>3416.2</v>
      </c>
      <c r="M288">
        <v>142.5</v>
      </c>
      <c r="N288">
        <v>3.4087000000000001</v>
      </c>
      <c r="O288">
        <v>1.1248710000000002</v>
      </c>
      <c r="Q288">
        <v>-142.5</v>
      </c>
      <c r="R288">
        <v>3.4087000000000001</v>
      </c>
      <c r="S288">
        <v>3408.7000000000003</v>
      </c>
      <c r="T288">
        <v>12.513999999999999</v>
      </c>
      <c r="U288">
        <v>12514</v>
      </c>
    </row>
    <row r="289" spans="1:21">
      <c r="A289" s="2">
        <v>-143.5</v>
      </c>
      <c r="B289" s="16">
        <v>3422.8999999999996</v>
      </c>
      <c r="M289">
        <v>143</v>
      </c>
      <c r="N289">
        <v>3.4161999999999999</v>
      </c>
      <c r="O289">
        <v>1.127346</v>
      </c>
      <c r="Q289">
        <v>-143</v>
      </c>
      <c r="R289">
        <v>3.4161999999999999</v>
      </c>
      <c r="S289">
        <v>3416.2</v>
      </c>
      <c r="T289">
        <v>12.516999999999999</v>
      </c>
      <c r="U289">
        <v>12517</v>
      </c>
    </row>
    <row r="290" spans="1:21">
      <c r="A290" s="2">
        <v>-144</v>
      </c>
      <c r="B290" s="16">
        <v>3429.5</v>
      </c>
      <c r="M290">
        <v>143.5</v>
      </c>
      <c r="N290">
        <v>3.4228999999999998</v>
      </c>
      <c r="O290">
        <v>1.1295569999999999</v>
      </c>
      <c r="Q290">
        <v>-143.5</v>
      </c>
      <c r="R290">
        <v>3.4228999999999998</v>
      </c>
      <c r="S290">
        <v>3422.8999999999996</v>
      </c>
      <c r="T290">
        <v>12.523999999999999</v>
      </c>
      <c r="U290">
        <v>12524</v>
      </c>
    </row>
    <row r="291" spans="1:21">
      <c r="A291" s="2">
        <v>-144.5</v>
      </c>
      <c r="B291" s="16">
        <v>3433.5</v>
      </c>
      <c r="M291">
        <v>144</v>
      </c>
      <c r="N291">
        <v>3.4295</v>
      </c>
      <c r="O291">
        <v>1.1317350000000002</v>
      </c>
      <c r="Q291">
        <v>-144</v>
      </c>
      <c r="R291">
        <v>3.4295</v>
      </c>
      <c r="S291">
        <v>3429.5</v>
      </c>
      <c r="T291">
        <v>12.535</v>
      </c>
      <c r="U291">
        <v>12535</v>
      </c>
    </row>
    <row r="292" spans="1:21">
      <c r="A292" s="2">
        <v>-145</v>
      </c>
      <c r="B292" s="16">
        <v>3437.5</v>
      </c>
      <c r="M292">
        <v>144.5</v>
      </c>
      <c r="N292">
        <v>3.4335</v>
      </c>
      <c r="O292">
        <v>1.1330550000000001</v>
      </c>
      <c r="Q292">
        <v>-144.5</v>
      </c>
      <c r="R292">
        <v>3.4335</v>
      </c>
      <c r="S292">
        <v>3433.5</v>
      </c>
      <c r="T292">
        <v>12.56</v>
      </c>
      <c r="U292">
        <v>12560</v>
      </c>
    </row>
    <row r="293" spans="1:21">
      <c r="A293" s="2">
        <v>-145.5</v>
      </c>
      <c r="B293" s="16">
        <v>3439</v>
      </c>
      <c r="M293">
        <v>145</v>
      </c>
      <c r="N293">
        <v>3.4375</v>
      </c>
      <c r="O293">
        <v>1.1343750000000001</v>
      </c>
      <c r="Q293">
        <v>-145</v>
      </c>
      <c r="R293">
        <v>3.4375</v>
      </c>
      <c r="S293">
        <v>3437.5</v>
      </c>
      <c r="T293">
        <v>12.582000000000001</v>
      </c>
      <c r="U293">
        <v>12582</v>
      </c>
    </row>
    <row r="294" spans="1:21">
      <c r="A294" s="2">
        <v>-146</v>
      </c>
      <c r="B294" s="16">
        <v>3440.5</v>
      </c>
      <c r="M294">
        <v>145.5</v>
      </c>
      <c r="N294">
        <v>3.4390000000000001</v>
      </c>
      <c r="O294">
        <v>1.13487</v>
      </c>
      <c r="Q294">
        <v>-145.5</v>
      </c>
      <c r="R294">
        <v>3.4390000000000001</v>
      </c>
      <c r="S294">
        <v>3439</v>
      </c>
      <c r="T294">
        <v>12.592000000000001</v>
      </c>
      <c r="U294">
        <v>12592</v>
      </c>
    </row>
    <row r="295" spans="1:21">
      <c r="A295" s="2">
        <v>-146.5</v>
      </c>
      <c r="B295" s="16">
        <v>3444.4</v>
      </c>
      <c r="M295">
        <v>146</v>
      </c>
      <c r="N295">
        <v>3.4405000000000001</v>
      </c>
      <c r="O295">
        <v>1.1353650000000002</v>
      </c>
      <c r="Q295">
        <v>-146</v>
      </c>
      <c r="R295">
        <v>3.4405000000000001</v>
      </c>
      <c r="S295">
        <v>3440.5</v>
      </c>
      <c r="T295">
        <v>12.602</v>
      </c>
      <c r="U295">
        <v>12602</v>
      </c>
    </row>
    <row r="296" spans="1:21">
      <c r="A296" s="2">
        <v>-147</v>
      </c>
      <c r="B296" s="16">
        <v>3448.3</v>
      </c>
      <c r="M296">
        <v>146.5</v>
      </c>
      <c r="N296">
        <v>3.4443999999999999</v>
      </c>
      <c r="O296">
        <v>1.136652</v>
      </c>
      <c r="Q296">
        <v>-146.5</v>
      </c>
      <c r="R296">
        <v>3.4443999999999999</v>
      </c>
      <c r="S296">
        <v>3444.4</v>
      </c>
      <c r="T296">
        <v>12.611000000000001</v>
      </c>
      <c r="U296">
        <v>12611</v>
      </c>
    </row>
    <row r="297" spans="1:21">
      <c r="A297" s="2">
        <v>-147.5</v>
      </c>
      <c r="B297" s="16">
        <v>3455.6</v>
      </c>
      <c r="M297">
        <v>147</v>
      </c>
      <c r="N297">
        <v>3.4483000000000001</v>
      </c>
      <c r="O297">
        <v>1.137939</v>
      </c>
      <c r="Q297">
        <v>-147</v>
      </c>
      <c r="R297">
        <v>3.4483000000000001</v>
      </c>
      <c r="S297">
        <v>3448.3</v>
      </c>
      <c r="T297">
        <v>12.613</v>
      </c>
      <c r="U297">
        <v>12613</v>
      </c>
    </row>
    <row r="298" spans="1:21">
      <c r="A298" s="2">
        <v>-148</v>
      </c>
      <c r="B298" s="16">
        <v>3462.9</v>
      </c>
      <c r="M298">
        <v>147.5</v>
      </c>
      <c r="N298">
        <v>3.4556</v>
      </c>
      <c r="O298">
        <v>1.1403480000000001</v>
      </c>
      <c r="Q298">
        <v>-147.5</v>
      </c>
      <c r="R298">
        <v>3.4556</v>
      </c>
      <c r="S298">
        <v>3455.6</v>
      </c>
      <c r="T298">
        <v>12.638</v>
      </c>
      <c r="U298">
        <v>12638</v>
      </c>
    </row>
    <row r="299" spans="1:21">
      <c r="A299" s="2">
        <v>-148.5</v>
      </c>
      <c r="B299" s="16">
        <v>3469.8</v>
      </c>
      <c r="M299">
        <v>148</v>
      </c>
      <c r="N299">
        <v>3.4628999999999999</v>
      </c>
      <c r="O299">
        <v>1.142757</v>
      </c>
      <c r="Q299">
        <v>-148</v>
      </c>
      <c r="R299">
        <v>3.4628999999999999</v>
      </c>
      <c r="S299">
        <v>3462.9</v>
      </c>
      <c r="T299">
        <v>12.686</v>
      </c>
      <c r="U299">
        <v>12686</v>
      </c>
    </row>
    <row r="300" spans="1:21">
      <c r="A300" s="2">
        <v>-149</v>
      </c>
      <c r="B300" s="16">
        <v>3476.6</v>
      </c>
      <c r="M300">
        <v>148.5</v>
      </c>
      <c r="N300">
        <v>3.4698000000000002</v>
      </c>
      <c r="O300">
        <v>1.1450340000000001</v>
      </c>
      <c r="Q300">
        <v>-148.5</v>
      </c>
      <c r="R300">
        <v>3.4698000000000002</v>
      </c>
      <c r="S300">
        <v>3469.8</v>
      </c>
      <c r="T300">
        <v>12.705</v>
      </c>
      <c r="U300">
        <v>12705</v>
      </c>
    </row>
    <row r="301" spans="1:21">
      <c r="A301" s="2">
        <v>-149.5</v>
      </c>
      <c r="B301" s="16">
        <v>3480.2</v>
      </c>
      <c r="M301">
        <v>149</v>
      </c>
      <c r="N301">
        <v>3.4765999999999999</v>
      </c>
      <c r="O301">
        <v>1.147278</v>
      </c>
      <c r="Q301">
        <v>-149</v>
      </c>
      <c r="R301">
        <v>3.4765999999999999</v>
      </c>
      <c r="S301">
        <v>3476.6</v>
      </c>
      <c r="T301">
        <v>12.723000000000001</v>
      </c>
      <c r="U301">
        <v>12723</v>
      </c>
    </row>
    <row r="302" spans="1:21">
      <c r="A302" s="2">
        <v>-150</v>
      </c>
      <c r="B302" s="16">
        <v>3490.8</v>
      </c>
      <c r="M302">
        <v>149.5</v>
      </c>
      <c r="N302">
        <v>3.4802</v>
      </c>
      <c r="O302">
        <v>1.148466</v>
      </c>
      <c r="Q302">
        <v>-149.5</v>
      </c>
      <c r="R302">
        <v>3.4802</v>
      </c>
      <c r="S302">
        <v>3480.2</v>
      </c>
      <c r="T302">
        <v>12.718999999999999</v>
      </c>
      <c r="U302">
        <v>12719</v>
      </c>
    </row>
    <row r="303" spans="1:21">
      <c r="A303" s="2">
        <v>-150.5</v>
      </c>
      <c r="B303" s="16">
        <v>3493.85</v>
      </c>
      <c r="M303">
        <v>150</v>
      </c>
      <c r="N303">
        <v>3.4839000000000002</v>
      </c>
      <c r="O303">
        <v>1.1496870000000001</v>
      </c>
      <c r="Q303">
        <v>-150</v>
      </c>
      <c r="R303">
        <v>3.4908000000000001</v>
      </c>
      <c r="S303">
        <v>3490.8</v>
      </c>
      <c r="T303">
        <v>11.846500000000001</v>
      </c>
      <c r="U303">
        <v>11846.5</v>
      </c>
    </row>
    <row r="304" spans="1:21">
      <c r="A304" s="2">
        <v>-151</v>
      </c>
      <c r="B304" s="16">
        <v>3492.35</v>
      </c>
      <c r="Q304">
        <v>-150.5</v>
      </c>
      <c r="R304">
        <v>3.4938500000000001</v>
      </c>
      <c r="S304">
        <v>3493.85</v>
      </c>
      <c r="T304">
        <v>11.853999999999999</v>
      </c>
      <c r="U304">
        <v>11854</v>
      </c>
    </row>
    <row r="305" spans="1:21">
      <c r="A305" s="2">
        <v>-151.5</v>
      </c>
      <c r="B305" s="16">
        <v>3489.35</v>
      </c>
      <c r="Q305">
        <v>-151</v>
      </c>
      <c r="R305">
        <v>3.4923500000000001</v>
      </c>
      <c r="S305">
        <v>3492.35</v>
      </c>
      <c r="T305">
        <v>11.881499999999999</v>
      </c>
      <c r="U305">
        <v>11881.499999999998</v>
      </c>
    </row>
    <row r="306" spans="1:21">
      <c r="A306" s="2">
        <v>-152</v>
      </c>
      <c r="B306" s="16">
        <v>3488.3499999999995</v>
      </c>
      <c r="Q306">
        <v>-151.5</v>
      </c>
      <c r="R306">
        <v>3.48935</v>
      </c>
      <c r="S306">
        <v>3489.35</v>
      </c>
      <c r="T306">
        <v>11.939</v>
      </c>
      <c r="U306">
        <v>11939</v>
      </c>
    </row>
    <row r="307" spans="1:21">
      <c r="A307" s="2">
        <v>-152.5</v>
      </c>
      <c r="B307" s="16">
        <v>3487.8</v>
      </c>
      <c r="Q307">
        <v>-152</v>
      </c>
      <c r="R307">
        <v>3.4883499999999996</v>
      </c>
      <c r="S307">
        <v>3488.3499999999995</v>
      </c>
      <c r="T307">
        <v>11.9595</v>
      </c>
      <c r="U307">
        <v>11959.5</v>
      </c>
    </row>
    <row r="308" spans="1:21">
      <c r="A308" s="2">
        <v>-153</v>
      </c>
      <c r="B308" s="16">
        <v>3486.9</v>
      </c>
      <c r="Q308">
        <v>-152.5</v>
      </c>
      <c r="R308">
        <v>3.4878</v>
      </c>
      <c r="S308">
        <v>3487.8</v>
      </c>
      <c r="T308">
        <v>11.971</v>
      </c>
      <c r="U308">
        <v>11971</v>
      </c>
    </row>
    <row r="309" spans="1:21">
      <c r="A309" s="2">
        <v>-153.5</v>
      </c>
      <c r="B309" s="16">
        <v>3485.3999999999996</v>
      </c>
      <c r="Q309">
        <v>-153</v>
      </c>
      <c r="R309">
        <v>3.4868999999999999</v>
      </c>
      <c r="S309">
        <v>3486.9</v>
      </c>
      <c r="T309">
        <v>11.9885</v>
      </c>
      <c r="U309">
        <v>11988.5</v>
      </c>
    </row>
    <row r="310" spans="1:21">
      <c r="A310" s="2">
        <v>-154</v>
      </c>
      <c r="B310" s="16">
        <v>3483.4</v>
      </c>
      <c r="Q310">
        <v>-153.5</v>
      </c>
      <c r="R310">
        <v>3.4853999999999998</v>
      </c>
      <c r="S310">
        <v>3485.3999999999996</v>
      </c>
      <c r="T310">
        <v>12.0205</v>
      </c>
      <c r="U310">
        <v>12020.5</v>
      </c>
    </row>
    <row r="311" spans="1:21">
      <c r="A311" s="2">
        <v>-154.5</v>
      </c>
      <c r="B311" s="16">
        <v>3483.55</v>
      </c>
      <c r="Q311">
        <v>-154</v>
      </c>
      <c r="R311">
        <v>3.4834000000000001</v>
      </c>
      <c r="S311">
        <v>3483.4</v>
      </c>
      <c r="T311">
        <v>12.065000000000001</v>
      </c>
      <c r="U311">
        <v>12065.000000000002</v>
      </c>
    </row>
    <row r="312" spans="1:21">
      <c r="A312" s="2">
        <v>-155</v>
      </c>
      <c r="B312" s="16">
        <v>3484.3</v>
      </c>
      <c r="Q312">
        <v>-154.5</v>
      </c>
      <c r="R312">
        <v>3.4835500000000001</v>
      </c>
      <c r="S312">
        <v>3483.55</v>
      </c>
      <c r="T312">
        <v>12.060500000000001</v>
      </c>
      <c r="U312">
        <v>12060.500000000002</v>
      </c>
    </row>
    <row r="313" spans="1:21">
      <c r="A313" s="2">
        <v>-155.5</v>
      </c>
      <c r="B313" s="16">
        <v>3482.2000000000003</v>
      </c>
      <c r="Q313">
        <v>-155</v>
      </c>
      <c r="R313">
        <v>3.4843000000000002</v>
      </c>
      <c r="S313">
        <v>3484.3</v>
      </c>
      <c r="T313">
        <v>12.044499999999999</v>
      </c>
      <c r="U313">
        <v>12044.5</v>
      </c>
    </row>
    <row r="314" spans="1:21">
      <c r="A314" s="2">
        <v>-156</v>
      </c>
      <c r="B314" s="16">
        <v>3480.7499999999995</v>
      </c>
      <c r="Q314">
        <v>-155.5</v>
      </c>
      <c r="R314">
        <v>3.4822000000000002</v>
      </c>
      <c r="S314">
        <v>3482.2000000000003</v>
      </c>
      <c r="T314">
        <v>12.090499999999999</v>
      </c>
      <c r="U314">
        <v>12090.499999999998</v>
      </c>
    </row>
    <row r="315" spans="1:21">
      <c r="A315" s="2">
        <v>-156.5</v>
      </c>
      <c r="B315" s="16">
        <v>3480</v>
      </c>
      <c r="Q315">
        <v>-156</v>
      </c>
      <c r="R315">
        <v>3.4807499999999996</v>
      </c>
      <c r="S315">
        <v>3480.7499999999995</v>
      </c>
      <c r="T315">
        <v>12.124500000000001</v>
      </c>
      <c r="U315">
        <v>12124.500000000002</v>
      </c>
    </row>
    <row r="316" spans="1:21">
      <c r="A316" s="2">
        <v>-157</v>
      </c>
      <c r="B316" s="16">
        <v>3478.85</v>
      </c>
      <c r="Q316">
        <v>-156.5</v>
      </c>
      <c r="R316">
        <v>3.48</v>
      </c>
      <c r="S316">
        <v>3480</v>
      </c>
      <c r="T316">
        <v>12.143000000000001</v>
      </c>
      <c r="U316">
        <v>12143</v>
      </c>
    </row>
    <row r="317" spans="1:21">
      <c r="A317" s="2">
        <v>-157.5</v>
      </c>
      <c r="B317" s="16">
        <v>3477.6</v>
      </c>
      <c r="Q317">
        <v>-157</v>
      </c>
      <c r="R317">
        <v>3.47885</v>
      </c>
      <c r="S317">
        <v>3478.85</v>
      </c>
      <c r="T317">
        <v>12.170500000000001</v>
      </c>
      <c r="U317">
        <v>12170.5</v>
      </c>
    </row>
    <row r="318" spans="1:21">
      <c r="A318" s="2">
        <v>-158</v>
      </c>
      <c r="B318" s="16">
        <v>3475.9500000000003</v>
      </c>
      <c r="Q318">
        <v>-157.5</v>
      </c>
      <c r="R318">
        <v>3.4775999999999998</v>
      </c>
      <c r="S318">
        <v>3477.6</v>
      </c>
      <c r="T318">
        <v>12.202</v>
      </c>
      <c r="U318">
        <v>12202</v>
      </c>
    </row>
    <row r="319" spans="1:21">
      <c r="A319" s="2">
        <v>-158.5</v>
      </c>
      <c r="B319" s="16">
        <v>3474.5</v>
      </c>
      <c r="Q319">
        <v>-158</v>
      </c>
      <c r="R319">
        <v>3.4759500000000001</v>
      </c>
      <c r="S319">
        <v>3475.9500000000003</v>
      </c>
      <c r="T319">
        <v>12.2455</v>
      </c>
      <c r="U319">
        <v>12245.5</v>
      </c>
    </row>
    <row r="320" spans="1:21">
      <c r="A320" s="2">
        <v>-159</v>
      </c>
      <c r="B320" s="16">
        <v>3473.7</v>
      </c>
      <c r="Q320">
        <v>-158.5</v>
      </c>
      <c r="R320">
        <v>3.4744999999999999</v>
      </c>
      <c r="S320">
        <v>3474.5</v>
      </c>
      <c r="T320">
        <v>12.285</v>
      </c>
      <c r="U320">
        <v>12285</v>
      </c>
    </row>
    <row r="321" spans="1:21">
      <c r="A321" s="2">
        <v>-159.5</v>
      </c>
      <c r="B321" s="16">
        <v>3473.25</v>
      </c>
      <c r="Q321">
        <v>-159</v>
      </c>
      <c r="R321">
        <v>3.4737</v>
      </c>
      <c r="S321">
        <v>3473.7</v>
      </c>
      <c r="T321">
        <v>12.308499999999999</v>
      </c>
      <c r="U321">
        <v>12308.499999999998</v>
      </c>
    </row>
    <row r="322" spans="1:21">
      <c r="A322" s="2">
        <v>-160</v>
      </c>
      <c r="B322" s="16">
        <v>3473.2000000000003</v>
      </c>
      <c r="Q322">
        <v>-159.5</v>
      </c>
      <c r="R322">
        <v>3.4732500000000002</v>
      </c>
      <c r="S322">
        <v>3473.25</v>
      </c>
      <c r="T322">
        <v>12.322500000000002</v>
      </c>
      <c r="U322">
        <v>12322.500000000002</v>
      </c>
    </row>
    <row r="323" spans="1:21">
      <c r="A323" s="2">
        <v>-160.5</v>
      </c>
      <c r="B323" s="16">
        <v>3471.6</v>
      </c>
      <c r="Q323">
        <v>-160</v>
      </c>
      <c r="R323">
        <v>3.4732000000000003</v>
      </c>
      <c r="S323">
        <v>3473.2000000000003</v>
      </c>
      <c r="T323">
        <v>12.323</v>
      </c>
      <c r="U323">
        <v>12323</v>
      </c>
    </row>
    <row r="324" spans="1:21">
      <c r="A324" s="2">
        <v>-161</v>
      </c>
      <c r="B324" s="16">
        <v>3469.3</v>
      </c>
      <c r="Q324">
        <v>-160.5</v>
      </c>
      <c r="R324">
        <v>3.4716</v>
      </c>
      <c r="S324">
        <v>3471.6</v>
      </c>
      <c r="T324">
        <v>12.3725</v>
      </c>
      <c r="U324">
        <v>12372.5</v>
      </c>
    </row>
    <row r="325" spans="1:21">
      <c r="A325" s="2">
        <v>-161.5</v>
      </c>
      <c r="B325" s="16">
        <v>3469.9999999999995</v>
      </c>
      <c r="Q325">
        <v>-161</v>
      </c>
      <c r="R325">
        <v>3.4693000000000001</v>
      </c>
      <c r="S325">
        <v>3469.3</v>
      </c>
      <c r="T325">
        <v>12.451499999999999</v>
      </c>
      <c r="U325">
        <v>12451.5</v>
      </c>
    </row>
    <row r="326" spans="1:21">
      <c r="A326" s="2">
        <v>-162</v>
      </c>
      <c r="B326" s="16">
        <v>3471.05</v>
      </c>
      <c r="Q326">
        <v>-161.5</v>
      </c>
      <c r="R326">
        <v>3.4699999999999998</v>
      </c>
      <c r="S326">
        <v>3469.9999999999995</v>
      </c>
      <c r="T326">
        <v>12.4255</v>
      </c>
      <c r="U326">
        <v>12425.5</v>
      </c>
    </row>
    <row r="327" spans="1:21">
      <c r="A327" s="2">
        <v>-162.5</v>
      </c>
      <c r="B327" s="16">
        <v>3469.75</v>
      </c>
      <c r="Q327">
        <v>-162</v>
      </c>
      <c r="R327">
        <v>3.47105</v>
      </c>
      <c r="S327">
        <v>3471.05</v>
      </c>
      <c r="T327">
        <v>12.39</v>
      </c>
      <c r="U327">
        <v>12390</v>
      </c>
    </row>
    <row r="328" spans="1:21">
      <c r="A328" s="2">
        <v>-163</v>
      </c>
      <c r="B328" s="16">
        <v>3468.6000000000004</v>
      </c>
      <c r="Q328">
        <v>-162.5</v>
      </c>
      <c r="R328">
        <v>3.4697499999999999</v>
      </c>
      <c r="S328">
        <v>3469.75</v>
      </c>
      <c r="T328">
        <v>12.435500000000001</v>
      </c>
      <c r="U328">
        <v>12435.500000000002</v>
      </c>
    </row>
    <row r="329" spans="1:21">
      <c r="A329" s="2">
        <v>-163.5</v>
      </c>
      <c r="B329" s="16">
        <v>3467.8</v>
      </c>
      <c r="Q329">
        <v>-163</v>
      </c>
      <c r="R329">
        <v>3.4686000000000003</v>
      </c>
      <c r="S329">
        <v>3468.6000000000004</v>
      </c>
      <c r="T329">
        <v>12.478</v>
      </c>
      <c r="U329">
        <v>12478</v>
      </c>
    </row>
    <row r="330" spans="1:21">
      <c r="A330" s="2">
        <v>-164</v>
      </c>
      <c r="B330" s="16">
        <v>3467.05</v>
      </c>
      <c r="Q330">
        <v>-163.5</v>
      </c>
      <c r="R330">
        <v>3.4678</v>
      </c>
      <c r="S330">
        <v>3467.8</v>
      </c>
      <c r="T330">
        <v>12.5085</v>
      </c>
      <c r="U330">
        <v>12508.5</v>
      </c>
    </row>
    <row r="331" spans="1:21">
      <c r="A331" s="2">
        <v>-164.5</v>
      </c>
      <c r="B331" s="16">
        <v>3466.3500000000004</v>
      </c>
      <c r="Q331">
        <v>-164</v>
      </c>
      <c r="R331">
        <v>3.46705</v>
      </c>
      <c r="S331">
        <v>3467.05</v>
      </c>
      <c r="T331">
        <v>12.54</v>
      </c>
      <c r="U331">
        <v>12540</v>
      </c>
    </row>
    <row r="332" spans="1:21">
      <c r="A332" s="2">
        <v>-165</v>
      </c>
      <c r="B332" s="16">
        <v>3466.1</v>
      </c>
      <c r="Q332">
        <v>-164.5</v>
      </c>
      <c r="R332">
        <v>3.4663500000000003</v>
      </c>
      <c r="S332">
        <v>3466.3500000000004</v>
      </c>
      <c r="T332">
        <v>12.571</v>
      </c>
      <c r="U332">
        <v>12571</v>
      </c>
    </row>
    <row r="333" spans="1:21">
      <c r="A333" s="2">
        <v>-165.5</v>
      </c>
      <c r="B333" s="16">
        <v>3465.9</v>
      </c>
      <c r="Q333">
        <v>-165</v>
      </c>
      <c r="R333">
        <v>3.4661</v>
      </c>
      <c r="S333">
        <v>3466.1</v>
      </c>
      <c r="T333">
        <v>12.5815</v>
      </c>
      <c r="U333">
        <v>12581.5</v>
      </c>
    </row>
    <row r="334" spans="1:21">
      <c r="A334" s="2">
        <v>-166</v>
      </c>
      <c r="B334" s="16">
        <v>3465.35</v>
      </c>
      <c r="Q334">
        <v>-165.5</v>
      </c>
      <c r="R334">
        <v>3.4659</v>
      </c>
      <c r="S334">
        <v>3465.9</v>
      </c>
      <c r="T334">
        <v>12.593500000000001</v>
      </c>
      <c r="U334">
        <v>12593.5</v>
      </c>
    </row>
    <row r="335" spans="1:21">
      <c r="A335" s="2">
        <v>-166.5</v>
      </c>
      <c r="B335" s="16">
        <v>3464.7000000000003</v>
      </c>
      <c r="Q335">
        <v>-166</v>
      </c>
      <c r="R335">
        <v>3.4653499999999999</v>
      </c>
      <c r="S335">
        <v>3465.35</v>
      </c>
      <c r="T335">
        <v>12.6195</v>
      </c>
      <c r="U335">
        <v>12619.5</v>
      </c>
    </row>
    <row r="336" spans="1:21">
      <c r="A336" s="2">
        <v>-167</v>
      </c>
      <c r="B336" s="16">
        <v>3463.8</v>
      </c>
      <c r="Q336">
        <v>-166.5</v>
      </c>
      <c r="R336">
        <v>3.4647000000000001</v>
      </c>
      <c r="S336">
        <v>3464.7000000000003</v>
      </c>
      <c r="T336">
        <v>12.655000000000001</v>
      </c>
      <c r="U336">
        <v>12655.000000000002</v>
      </c>
    </row>
    <row r="337" spans="1:21">
      <c r="A337" s="2">
        <v>-167.5</v>
      </c>
      <c r="B337" s="16">
        <v>3463.4</v>
      </c>
      <c r="Q337">
        <v>-167</v>
      </c>
      <c r="R337">
        <v>3.4638</v>
      </c>
      <c r="S337">
        <v>3463.8</v>
      </c>
      <c r="T337">
        <v>12.7065</v>
      </c>
      <c r="U337">
        <v>12706.5</v>
      </c>
    </row>
    <row r="338" spans="1:21">
      <c r="A338" s="2">
        <v>-168</v>
      </c>
      <c r="B338" s="16">
        <v>3463.4</v>
      </c>
      <c r="Q338">
        <v>-167.5</v>
      </c>
      <c r="R338">
        <v>3.4634</v>
      </c>
      <c r="S338">
        <v>3463.4</v>
      </c>
      <c r="T338">
        <v>12.7355</v>
      </c>
      <c r="U338">
        <v>12735.5</v>
      </c>
    </row>
    <row r="339" spans="1:21">
      <c r="A339" s="2">
        <v>-168.5</v>
      </c>
      <c r="B339" s="16">
        <v>3462.85</v>
      </c>
      <c r="Q339">
        <v>-168</v>
      </c>
      <c r="R339">
        <v>3.4634</v>
      </c>
      <c r="S339">
        <v>3463.4</v>
      </c>
      <c r="T339">
        <v>12.739000000000001</v>
      </c>
      <c r="U339">
        <v>12739</v>
      </c>
    </row>
    <row r="340" spans="1:21">
      <c r="A340" s="2">
        <v>-169</v>
      </c>
      <c r="B340" s="16">
        <v>3462.15</v>
      </c>
      <c r="Q340">
        <v>-168.5</v>
      </c>
      <c r="R340">
        <v>3.46285</v>
      </c>
      <c r="S340">
        <v>3462.85</v>
      </c>
      <c r="T340">
        <v>12.781500000000001</v>
      </c>
      <c r="U340">
        <v>12781.500000000002</v>
      </c>
    </row>
    <row r="341" spans="1:21">
      <c r="A341" s="2">
        <v>-169.5</v>
      </c>
      <c r="B341" s="16">
        <v>3461.9</v>
      </c>
      <c r="Q341">
        <v>-169</v>
      </c>
      <c r="R341">
        <v>3.4621500000000003</v>
      </c>
      <c r="S341">
        <v>3462.15</v>
      </c>
      <c r="T341">
        <v>12.8505</v>
      </c>
      <c r="U341">
        <v>12850.5</v>
      </c>
    </row>
    <row r="342" spans="1:21">
      <c r="A342" s="2">
        <v>-170</v>
      </c>
      <c r="B342" s="16">
        <v>3461.8</v>
      </c>
      <c r="Q342">
        <v>-169.5</v>
      </c>
      <c r="R342">
        <v>3.4619</v>
      </c>
      <c r="S342">
        <v>3461.9</v>
      </c>
      <c r="T342">
        <v>12.888000000000002</v>
      </c>
      <c r="U342">
        <v>12888.000000000002</v>
      </c>
    </row>
    <row r="343" spans="1:21">
      <c r="A343" s="2">
        <v>-170.5</v>
      </c>
      <c r="B343" s="16">
        <v>3461.5499999999997</v>
      </c>
      <c r="Q343">
        <v>-170</v>
      </c>
      <c r="R343">
        <v>3.4618000000000002</v>
      </c>
      <c r="S343">
        <v>3461.8</v>
      </c>
      <c r="T343">
        <v>12.907499999999999</v>
      </c>
      <c r="U343">
        <v>12907.499999999998</v>
      </c>
    </row>
    <row r="344" spans="1:21">
      <c r="A344" s="2">
        <v>-171</v>
      </c>
      <c r="B344" s="16">
        <v>3461.5499999999997</v>
      </c>
      <c r="Q344">
        <v>-170.5</v>
      </c>
      <c r="R344">
        <v>3.4615499999999999</v>
      </c>
      <c r="S344">
        <v>3461.5499999999997</v>
      </c>
      <c r="T344">
        <v>12.964500000000001</v>
      </c>
      <c r="U344">
        <v>12964.500000000002</v>
      </c>
    </row>
    <row r="345" spans="1:21">
      <c r="A345" s="2">
        <v>-171.5</v>
      </c>
      <c r="B345" s="16">
        <v>3461.7</v>
      </c>
      <c r="Q345">
        <v>-171</v>
      </c>
      <c r="R345">
        <v>3.4615499999999999</v>
      </c>
      <c r="S345">
        <v>3461.5499999999997</v>
      </c>
      <c r="T345">
        <v>13.029499999999999</v>
      </c>
      <c r="U345">
        <v>13029.499999999998</v>
      </c>
    </row>
    <row r="346" spans="1:21">
      <c r="A346" s="2">
        <v>-172</v>
      </c>
      <c r="B346" s="16">
        <v>3461.95</v>
      </c>
      <c r="Q346">
        <v>-171.5</v>
      </c>
      <c r="R346">
        <v>3.4617</v>
      </c>
      <c r="S346">
        <v>3461.7</v>
      </c>
      <c r="T346">
        <v>13.087</v>
      </c>
      <c r="U346">
        <v>13087</v>
      </c>
    </row>
    <row r="347" spans="1:21">
      <c r="A347" s="2">
        <v>-172.5</v>
      </c>
      <c r="B347" s="16">
        <v>3462.15</v>
      </c>
      <c r="Q347">
        <v>-172</v>
      </c>
      <c r="R347">
        <v>3.4619499999999999</v>
      </c>
      <c r="S347">
        <v>3461.95</v>
      </c>
      <c r="T347">
        <v>13.134499999999999</v>
      </c>
      <c r="U347">
        <v>13134.5</v>
      </c>
    </row>
    <row r="348" spans="1:21">
      <c r="A348" s="2">
        <v>-173</v>
      </c>
      <c r="B348" s="16">
        <v>3462.65</v>
      </c>
      <c r="Q348">
        <v>-172.5</v>
      </c>
      <c r="R348">
        <v>3.4621500000000003</v>
      </c>
      <c r="S348">
        <v>3462.15</v>
      </c>
      <c r="T348">
        <v>13.1625</v>
      </c>
      <c r="U348">
        <v>13162.5</v>
      </c>
    </row>
    <row r="349" spans="1:21">
      <c r="A349" s="2">
        <v>-173.5</v>
      </c>
      <c r="B349" s="16">
        <v>3463.65</v>
      </c>
      <c r="Q349">
        <v>-173</v>
      </c>
      <c r="R349">
        <v>3.46265</v>
      </c>
      <c r="S349">
        <v>3462.65</v>
      </c>
      <c r="T349">
        <v>13.217500000000001</v>
      </c>
      <c r="U349">
        <v>13217.500000000002</v>
      </c>
    </row>
    <row r="350" spans="1:21">
      <c r="A350" s="2">
        <v>-174</v>
      </c>
      <c r="B350" s="16">
        <v>3465.5</v>
      </c>
      <c r="Q350">
        <v>-173.5</v>
      </c>
      <c r="R350">
        <v>3.4636499999999999</v>
      </c>
      <c r="S350">
        <v>3463.65</v>
      </c>
      <c r="T350">
        <v>13.294499999999999</v>
      </c>
      <c r="U350">
        <v>13294.5</v>
      </c>
    </row>
    <row r="351" spans="1:21">
      <c r="A351" s="2">
        <v>-174.5</v>
      </c>
      <c r="B351" s="16">
        <v>3468.1</v>
      </c>
      <c r="Q351">
        <v>-174</v>
      </c>
      <c r="R351">
        <v>3.4655</v>
      </c>
      <c r="S351">
        <v>3465.5</v>
      </c>
      <c r="T351">
        <v>13.397</v>
      </c>
      <c r="U351">
        <v>13397</v>
      </c>
    </row>
    <row r="352" spans="1:21">
      <c r="A352" s="2">
        <v>-175</v>
      </c>
      <c r="B352" s="16">
        <v>3470.7</v>
      </c>
      <c r="Q352">
        <v>-174.5</v>
      </c>
      <c r="R352">
        <v>3.4680999999999997</v>
      </c>
      <c r="S352">
        <v>3468.1</v>
      </c>
      <c r="T352">
        <v>13.506499999999999</v>
      </c>
      <c r="U352">
        <v>13506.499999999998</v>
      </c>
    </row>
    <row r="353" spans="1:21">
      <c r="A353" s="2">
        <v>-175.5</v>
      </c>
      <c r="B353" s="16">
        <v>3473.6000000000004</v>
      </c>
      <c r="Q353">
        <v>-175</v>
      </c>
      <c r="R353">
        <v>3.4706999999999999</v>
      </c>
      <c r="S353">
        <v>3470.7</v>
      </c>
      <c r="T353">
        <v>13.596499999999999</v>
      </c>
      <c r="U353">
        <v>13596.499999999998</v>
      </c>
    </row>
    <row r="354" spans="1:21">
      <c r="A354" s="2">
        <v>-176</v>
      </c>
      <c r="B354" s="16">
        <v>3474.2</v>
      </c>
      <c r="Q354">
        <v>-175.5</v>
      </c>
      <c r="R354">
        <v>3.4736000000000002</v>
      </c>
      <c r="S354">
        <v>3473.6000000000004</v>
      </c>
      <c r="T354">
        <v>13.682</v>
      </c>
      <c r="U354">
        <v>13682</v>
      </c>
    </row>
    <row r="355" spans="1:21">
      <c r="A355" s="2">
        <v>-176.5</v>
      </c>
      <c r="B355" s="16">
        <v>3474.75</v>
      </c>
      <c r="Q355">
        <v>-176</v>
      </c>
      <c r="R355">
        <v>3.4741999999999997</v>
      </c>
      <c r="S355">
        <v>3474.2</v>
      </c>
      <c r="T355">
        <v>13.6995</v>
      </c>
      <c r="U355">
        <v>13699.5</v>
      </c>
    </row>
    <row r="356" spans="1:21">
      <c r="A356" s="2">
        <v>-177</v>
      </c>
      <c r="B356" s="16">
        <v>3475.55</v>
      </c>
      <c r="Q356">
        <v>-176.5</v>
      </c>
      <c r="R356">
        <v>3.4747500000000002</v>
      </c>
      <c r="S356">
        <v>3474.75</v>
      </c>
      <c r="T356">
        <v>13.714500000000001</v>
      </c>
      <c r="U356">
        <v>13714.500000000002</v>
      </c>
    </row>
    <row r="357" spans="1:21">
      <c r="A357" s="2">
        <v>-177.5</v>
      </c>
      <c r="B357" s="16">
        <v>3476.5</v>
      </c>
      <c r="Q357">
        <v>-177</v>
      </c>
      <c r="R357">
        <v>3.4755500000000001</v>
      </c>
      <c r="S357">
        <v>3475.55</v>
      </c>
      <c r="T357">
        <v>13.734999999999999</v>
      </c>
      <c r="U357">
        <v>13735</v>
      </c>
    </row>
    <row r="358" spans="1:21">
      <c r="A358" s="2">
        <v>-178</v>
      </c>
      <c r="B358" s="16">
        <v>3477.9</v>
      </c>
      <c r="Q358">
        <v>-177.5</v>
      </c>
      <c r="R358">
        <v>3.4765000000000001</v>
      </c>
      <c r="S358">
        <v>3476.5</v>
      </c>
      <c r="T358">
        <v>13.759</v>
      </c>
      <c r="U358">
        <v>13759</v>
      </c>
    </row>
    <row r="359" spans="1:21">
      <c r="A359" s="2">
        <v>-178.5</v>
      </c>
      <c r="B359" s="16">
        <v>3481.75</v>
      </c>
      <c r="Q359">
        <v>-178</v>
      </c>
      <c r="R359">
        <v>3.4779</v>
      </c>
      <c r="S359">
        <v>3477.9</v>
      </c>
      <c r="T359">
        <v>13.7925</v>
      </c>
      <c r="U359">
        <v>13792.5</v>
      </c>
    </row>
    <row r="360" spans="1:21">
      <c r="A360" s="2">
        <v>-179</v>
      </c>
      <c r="B360" s="16">
        <v>3489.0499999999997</v>
      </c>
      <c r="Q360">
        <v>-178.5</v>
      </c>
      <c r="R360">
        <v>3.4817499999999999</v>
      </c>
      <c r="S360">
        <v>3481.75</v>
      </c>
      <c r="T360">
        <v>13.879000000000001</v>
      </c>
      <c r="U360">
        <v>13879.000000000002</v>
      </c>
    </row>
    <row r="361" spans="1:21">
      <c r="A361" s="2">
        <v>-179.5</v>
      </c>
      <c r="B361" s="16">
        <v>3493.9</v>
      </c>
      <c r="Q361">
        <v>-179</v>
      </c>
      <c r="R361">
        <v>3.4890499999999998</v>
      </c>
      <c r="S361">
        <v>3489.0499999999997</v>
      </c>
      <c r="T361">
        <v>14.022</v>
      </c>
      <c r="U361">
        <v>14022</v>
      </c>
    </row>
    <row r="362" spans="1:21">
      <c r="A362" s="2">
        <v>-180</v>
      </c>
      <c r="B362" s="16">
        <v>3497.0499999999997</v>
      </c>
      <c r="Q362">
        <v>-179.5</v>
      </c>
      <c r="R362">
        <v>3.4939</v>
      </c>
      <c r="S362">
        <v>3493.9</v>
      </c>
      <c r="T362">
        <v>14.1065</v>
      </c>
      <c r="U362">
        <v>14106.5</v>
      </c>
    </row>
    <row r="363" spans="1:21">
      <c r="A363" s="2">
        <v>-180.5</v>
      </c>
      <c r="B363" s="16">
        <v>3498.85</v>
      </c>
      <c r="Q363">
        <v>-180</v>
      </c>
      <c r="R363">
        <v>3.4970499999999998</v>
      </c>
      <c r="S363">
        <v>3497.0499999999997</v>
      </c>
      <c r="T363">
        <v>14.157999999999999</v>
      </c>
      <c r="U363">
        <v>14158</v>
      </c>
    </row>
    <row r="364" spans="1:21">
      <c r="A364" s="2">
        <v>-181</v>
      </c>
      <c r="B364" s="16">
        <v>3500.2</v>
      </c>
      <c r="Q364">
        <v>-180.5</v>
      </c>
      <c r="R364">
        <v>3.49885</v>
      </c>
      <c r="S364">
        <v>3498.85</v>
      </c>
      <c r="T364">
        <v>14.186499999999999</v>
      </c>
      <c r="U364">
        <v>14186.499999999998</v>
      </c>
    </row>
    <row r="365" spans="1:21">
      <c r="A365" s="2">
        <v>-181.5</v>
      </c>
      <c r="B365" s="16">
        <v>3506.3500000000004</v>
      </c>
      <c r="Q365">
        <v>-181</v>
      </c>
      <c r="R365">
        <v>3.5002</v>
      </c>
      <c r="S365">
        <v>3500.2</v>
      </c>
      <c r="T365">
        <v>14.2075</v>
      </c>
      <c r="U365">
        <v>14207.5</v>
      </c>
    </row>
    <row r="366" spans="1:21">
      <c r="A366" s="2">
        <v>-182</v>
      </c>
      <c r="B366" s="16">
        <v>3514</v>
      </c>
      <c r="Q366">
        <v>-181.5</v>
      </c>
      <c r="R366">
        <v>3.5063500000000003</v>
      </c>
      <c r="S366">
        <v>3506.3500000000004</v>
      </c>
      <c r="T366">
        <v>14.298500000000001</v>
      </c>
      <c r="U366">
        <v>14298.5</v>
      </c>
    </row>
    <row r="367" spans="1:21">
      <c r="A367" s="2">
        <v>-182.5</v>
      </c>
      <c r="B367" s="16">
        <v>3523.45</v>
      </c>
      <c r="Q367">
        <v>-182</v>
      </c>
      <c r="R367">
        <v>3.5139999999999998</v>
      </c>
      <c r="S367">
        <v>3514</v>
      </c>
      <c r="T367">
        <v>14.4025</v>
      </c>
      <c r="U367">
        <v>14402.5</v>
      </c>
    </row>
    <row r="368" spans="1:21">
      <c r="A368" s="2">
        <v>-183</v>
      </c>
      <c r="B368" s="16">
        <v>3535.95</v>
      </c>
      <c r="Q368">
        <v>-182.5</v>
      </c>
      <c r="R368">
        <v>3.52345</v>
      </c>
      <c r="S368">
        <v>3523.45</v>
      </c>
      <c r="T368">
        <v>14.521000000000001</v>
      </c>
      <c r="U368">
        <v>14521</v>
      </c>
    </row>
    <row r="369" spans="1:21">
      <c r="A369" s="2">
        <v>-183.5</v>
      </c>
      <c r="B369" s="16">
        <v>3555.6</v>
      </c>
      <c r="Q369">
        <v>-183</v>
      </c>
      <c r="R369">
        <v>3.5359499999999997</v>
      </c>
      <c r="S369">
        <v>3535.95</v>
      </c>
      <c r="T369">
        <v>14.664999999999999</v>
      </c>
      <c r="U369">
        <v>14665</v>
      </c>
    </row>
    <row r="370" spans="1:21">
      <c r="A370" s="2">
        <v>-184</v>
      </c>
      <c r="B370" s="16">
        <v>3564.85</v>
      </c>
      <c r="Q370">
        <v>-183.5</v>
      </c>
      <c r="R370">
        <v>3.5556000000000001</v>
      </c>
      <c r="S370">
        <v>3555.6</v>
      </c>
      <c r="T370">
        <v>14.869</v>
      </c>
      <c r="U370">
        <v>14869</v>
      </c>
    </row>
    <row r="371" spans="1:21">
      <c r="A371" s="2">
        <v>-184.5</v>
      </c>
      <c r="B371" s="16">
        <v>3566.25</v>
      </c>
      <c r="Q371">
        <v>-184</v>
      </c>
      <c r="R371">
        <v>3.5648499999999999</v>
      </c>
      <c r="S371">
        <v>3564.85</v>
      </c>
      <c r="T371">
        <v>14.957000000000001</v>
      </c>
      <c r="U371">
        <v>14957</v>
      </c>
    </row>
    <row r="372" spans="1:21">
      <c r="A372" s="2">
        <v>-185</v>
      </c>
      <c r="B372" s="16">
        <v>3580.6</v>
      </c>
      <c r="Q372">
        <v>-184.5</v>
      </c>
      <c r="R372">
        <v>3.5662500000000001</v>
      </c>
      <c r="S372">
        <v>3566.25</v>
      </c>
      <c r="T372">
        <v>14.971</v>
      </c>
      <c r="U372">
        <v>14971</v>
      </c>
    </row>
    <row r="373" spans="1:21">
      <c r="A373" s="2">
        <v>-185.5</v>
      </c>
      <c r="B373" s="16">
        <v>3599.95</v>
      </c>
      <c r="Q373">
        <v>-185</v>
      </c>
      <c r="R373">
        <v>3.5806</v>
      </c>
      <c r="S373">
        <v>3580.6</v>
      </c>
      <c r="T373">
        <v>15.1005</v>
      </c>
      <c r="U373">
        <v>15100.5</v>
      </c>
    </row>
    <row r="374" spans="1:21">
      <c r="A374" s="2">
        <v>-186</v>
      </c>
      <c r="B374" s="16">
        <v>3625.6</v>
      </c>
      <c r="Q374">
        <v>-185.5</v>
      </c>
      <c r="R374">
        <v>3.5999499999999998</v>
      </c>
      <c r="S374">
        <v>3599.95</v>
      </c>
      <c r="T374">
        <v>15.263500000000001</v>
      </c>
      <c r="U374">
        <v>15263.5</v>
      </c>
    </row>
    <row r="375" spans="1:21">
      <c r="A375" s="2">
        <v>-186.5</v>
      </c>
      <c r="B375" s="16">
        <v>3650.5</v>
      </c>
      <c r="Q375">
        <v>-186</v>
      </c>
      <c r="R375">
        <v>3.6255999999999999</v>
      </c>
      <c r="S375">
        <v>3625.6</v>
      </c>
      <c r="T375">
        <v>15.465</v>
      </c>
      <c r="U375">
        <v>15465</v>
      </c>
    </row>
    <row r="376" spans="1:21">
      <c r="A376" s="2">
        <v>-187</v>
      </c>
      <c r="B376" s="16">
        <v>3670.5</v>
      </c>
      <c r="Q376">
        <v>-186.5</v>
      </c>
      <c r="R376">
        <v>3.6505000000000001</v>
      </c>
      <c r="S376">
        <v>3650.5</v>
      </c>
      <c r="T376">
        <v>15.646000000000001</v>
      </c>
      <c r="U376">
        <v>15646</v>
      </c>
    </row>
    <row r="377" spans="1:21">
      <c r="A377" s="2">
        <v>-187.5</v>
      </c>
      <c r="B377" s="16">
        <v>3686.45</v>
      </c>
      <c r="Q377">
        <v>-187</v>
      </c>
      <c r="R377">
        <v>3.6705000000000001</v>
      </c>
      <c r="S377">
        <v>3670.5</v>
      </c>
      <c r="T377">
        <v>15.785</v>
      </c>
      <c r="U377">
        <v>15785</v>
      </c>
    </row>
    <row r="378" spans="1:21">
      <c r="A378" s="2">
        <v>-188</v>
      </c>
      <c r="B378" s="16">
        <v>3700.1</v>
      </c>
      <c r="Q378">
        <v>-187.5</v>
      </c>
      <c r="R378">
        <v>3.6864499999999998</v>
      </c>
      <c r="S378">
        <v>3686.45</v>
      </c>
      <c r="T378">
        <v>15.890499999999999</v>
      </c>
      <c r="U378">
        <v>15890.5</v>
      </c>
    </row>
    <row r="379" spans="1:21">
      <c r="A379" s="2">
        <v>-188.5</v>
      </c>
      <c r="B379" s="16">
        <v>3732.5499999999997</v>
      </c>
      <c r="Q379">
        <v>-188</v>
      </c>
      <c r="R379">
        <v>3.7000999999999999</v>
      </c>
      <c r="S379">
        <v>3700.1</v>
      </c>
      <c r="T379">
        <v>15.979000000000001</v>
      </c>
      <c r="U379">
        <v>15979.000000000002</v>
      </c>
    </row>
    <row r="380" spans="1:21">
      <c r="A380" s="2">
        <v>-189</v>
      </c>
      <c r="B380" s="16">
        <v>3774.0499999999997</v>
      </c>
      <c r="Q380">
        <v>-188.5</v>
      </c>
      <c r="R380">
        <v>3.7325499999999998</v>
      </c>
      <c r="S380">
        <v>3732.5499999999997</v>
      </c>
      <c r="T380">
        <v>16.181000000000001</v>
      </c>
      <c r="U380">
        <v>16181.000000000002</v>
      </c>
    </row>
    <row r="381" spans="1:21">
      <c r="A381" s="2">
        <v>-189.5</v>
      </c>
      <c r="B381" s="16">
        <v>3795.5</v>
      </c>
      <c r="Q381">
        <v>-189</v>
      </c>
      <c r="R381">
        <v>3.7740499999999999</v>
      </c>
      <c r="S381">
        <v>3774.0499999999997</v>
      </c>
      <c r="T381">
        <v>16.425000000000001</v>
      </c>
      <c r="U381">
        <v>16425</v>
      </c>
    </row>
    <row r="382" spans="1:21">
      <c r="A382" s="2">
        <v>-190</v>
      </c>
      <c r="B382" s="16">
        <v>3816.7999999999997</v>
      </c>
      <c r="Q382">
        <v>-189.5</v>
      </c>
      <c r="R382">
        <v>3.7955000000000001</v>
      </c>
      <c r="S382">
        <v>3795.5</v>
      </c>
      <c r="T382">
        <v>16.547000000000001</v>
      </c>
      <c r="U382">
        <v>16547</v>
      </c>
    </row>
    <row r="383" spans="1:21">
      <c r="A383" s="2">
        <v>-190.5</v>
      </c>
      <c r="B383" s="16">
        <v>3834.4500000000003</v>
      </c>
      <c r="Q383">
        <v>-190</v>
      </c>
      <c r="R383">
        <v>3.8167999999999997</v>
      </c>
      <c r="S383">
        <v>3816.7999999999997</v>
      </c>
      <c r="T383">
        <v>16.664999999999999</v>
      </c>
      <c r="U383">
        <v>16665</v>
      </c>
    </row>
    <row r="384" spans="1:21">
      <c r="A384" s="2">
        <v>-191</v>
      </c>
      <c r="B384" s="16">
        <v>3867.2</v>
      </c>
      <c r="Q384">
        <v>-190.5</v>
      </c>
      <c r="R384">
        <v>3.8344500000000004</v>
      </c>
      <c r="S384">
        <v>3834.4500000000003</v>
      </c>
      <c r="T384">
        <v>16.7605</v>
      </c>
      <c r="U384">
        <v>16760.5</v>
      </c>
    </row>
    <row r="385" spans="1:21">
      <c r="A385" s="2">
        <v>-191.5</v>
      </c>
      <c r="B385" s="16">
        <v>3922</v>
      </c>
      <c r="Q385">
        <v>-191</v>
      </c>
      <c r="R385">
        <v>3.8672</v>
      </c>
      <c r="S385">
        <v>3867.2</v>
      </c>
      <c r="T385">
        <v>16.934000000000001</v>
      </c>
      <c r="U385">
        <v>16934</v>
      </c>
    </row>
    <row r="386" spans="1:21">
      <c r="A386" s="2">
        <v>-192</v>
      </c>
      <c r="B386" s="16">
        <v>3929.85</v>
      </c>
      <c r="Q386">
        <v>-191.5</v>
      </c>
      <c r="R386">
        <v>3.9220000000000002</v>
      </c>
      <c r="S386">
        <v>3922</v>
      </c>
      <c r="T386">
        <v>17.213999999999999</v>
      </c>
      <c r="U386">
        <v>17214</v>
      </c>
    </row>
    <row r="387" spans="1:21">
      <c r="A387" s="2">
        <v>-192.5</v>
      </c>
      <c r="B387" s="16">
        <v>3980.35</v>
      </c>
      <c r="Q387">
        <v>-192</v>
      </c>
      <c r="R387">
        <v>3.9298500000000001</v>
      </c>
      <c r="S387">
        <v>3929.85</v>
      </c>
      <c r="T387">
        <v>17.253</v>
      </c>
      <c r="U387">
        <v>17253</v>
      </c>
    </row>
    <row r="388" spans="1:21">
      <c r="A388" s="2">
        <v>-193</v>
      </c>
      <c r="B388" s="16">
        <v>4028.8500000000004</v>
      </c>
      <c r="Q388">
        <v>-192.5</v>
      </c>
      <c r="R388">
        <v>3.9803500000000001</v>
      </c>
      <c r="S388">
        <v>3980.35</v>
      </c>
      <c r="T388">
        <v>17.502000000000002</v>
      </c>
      <c r="U388">
        <v>17502.000000000004</v>
      </c>
    </row>
    <row r="389" spans="1:21">
      <c r="A389" s="2">
        <v>-193.5</v>
      </c>
      <c r="B389" s="16">
        <v>4074.75</v>
      </c>
      <c r="Q389">
        <v>-193</v>
      </c>
      <c r="R389">
        <v>4.0288500000000003</v>
      </c>
      <c r="S389">
        <v>4028.8500000000004</v>
      </c>
      <c r="T389">
        <v>17.734000000000002</v>
      </c>
      <c r="U389">
        <v>17734</v>
      </c>
    </row>
    <row r="390" spans="1:21">
      <c r="A390" s="2">
        <v>-194</v>
      </c>
      <c r="B390" s="16">
        <v>4121.3499999999995</v>
      </c>
      <c r="Q390">
        <v>-193.5</v>
      </c>
      <c r="R390">
        <v>4.0747499999999999</v>
      </c>
      <c r="S390">
        <v>4074.75</v>
      </c>
      <c r="T390">
        <v>17.9495</v>
      </c>
      <c r="U390">
        <v>17949.5</v>
      </c>
    </row>
    <row r="391" spans="1:21">
      <c r="A391" s="2">
        <v>-194.5</v>
      </c>
      <c r="B391" s="16">
        <v>4159.45</v>
      </c>
      <c r="Q391">
        <v>-194</v>
      </c>
      <c r="R391">
        <v>4.1213499999999996</v>
      </c>
      <c r="S391">
        <v>4121.3499999999995</v>
      </c>
      <c r="T391">
        <v>18.1645</v>
      </c>
      <c r="U391">
        <v>18164.5</v>
      </c>
    </row>
    <row r="392" spans="1:21">
      <c r="A392" s="2">
        <v>-195</v>
      </c>
      <c r="B392" s="16">
        <v>4197.5999999999995</v>
      </c>
      <c r="Q392">
        <v>-194.5</v>
      </c>
      <c r="R392">
        <v>4.1594499999999996</v>
      </c>
      <c r="S392">
        <v>4159.45</v>
      </c>
      <c r="T392">
        <v>18.338500000000003</v>
      </c>
      <c r="U392">
        <v>18338.500000000004</v>
      </c>
    </row>
    <row r="393" spans="1:21">
      <c r="A393" s="2">
        <v>-195.5</v>
      </c>
      <c r="B393" s="16">
        <v>4232.8999999999996</v>
      </c>
      <c r="Q393">
        <v>-195</v>
      </c>
      <c r="R393">
        <v>4.1975999999999996</v>
      </c>
      <c r="S393">
        <v>4197.5999999999995</v>
      </c>
      <c r="T393">
        <v>18.5105</v>
      </c>
      <c r="U393">
        <v>18510.5</v>
      </c>
    </row>
    <row r="394" spans="1:21">
      <c r="A394" s="2">
        <v>-196</v>
      </c>
      <c r="B394" s="16">
        <v>4268.75</v>
      </c>
      <c r="Q394">
        <v>-195.5</v>
      </c>
      <c r="R394">
        <v>4.2328999999999999</v>
      </c>
      <c r="S394">
        <v>4232.8999999999996</v>
      </c>
      <c r="T394">
        <v>18.669</v>
      </c>
      <c r="U394">
        <v>18669</v>
      </c>
    </row>
    <row r="395" spans="1:21">
      <c r="A395" s="2">
        <v>-196.5</v>
      </c>
      <c r="B395" s="16">
        <v>4286.0999999999995</v>
      </c>
      <c r="Q395">
        <v>-196</v>
      </c>
      <c r="R395">
        <v>4.2687499999999998</v>
      </c>
      <c r="S395">
        <v>4268.75</v>
      </c>
      <c r="T395">
        <v>18.828000000000003</v>
      </c>
      <c r="U395">
        <v>18828.000000000004</v>
      </c>
    </row>
    <row r="396" spans="1:21">
      <c r="A396" s="2">
        <v>-197</v>
      </c>
      <c r="B396" s="16">
        <v>4303.3999999999996</v>
      </c>
      <c r="Q396">
        <v>-196.5</v>
      </c>
      <c r="R396">
        <v>4.2860999999999994</v>
      </c>
      <c r="S396">
        <v>4286.0999999999995</v>
      </c>
      <c r="T396">
        <v>18.904499999999999</v>
      </c>
      <c r="U396">
        <v>18904.5</v>
      </c>
    </row>
    <row r="397" spans="1:21">
      <c r="A397" s="2">
        <v>-197.5</v>
      </c>
      <c r="B397" s="16">
        <v>4328.45</v>
      </c>
      <c r="Q397">
        <v>-197</v>
      </c>
      <c r="R397">
        <v>4.3033999999999999</v>
      </c>
      <c r="S397">
        <v>4303.3999999999996</v>
      </c>
      <c r="T397">
        <v>18.981000000000002</v>
      </c>
      <c r="U397">
        <v>18981</v>
      </c>
    </row>
    <row r="398" spans="1:21">
      <c r="A398" s="2">
        <v>-198</v>
      </c>
      <c r="B398" s="16">
        <v>4355.55</v>
      </c>
      <c r="Q398">
        <v>-197.5</v>
      </c>
      <c r="R398">
        <v>4.3284500000000001</v>
      </c>
      <c r="S398">
        <v>4328.45</v>
      </c>
      <c r="T398">
        <v>19.0915</v>
      </c>
      <c r="U398">
        <v>19091.5</v>
      </c>
    </row>
    <row r="399" spans="1:21">
      <c r="A399" s="2">
        <v>-198.5</v>
      </c>
      <c r="B399" s="16">
        <v>4381.5</v>
      </c>
      <c r="Q399">
        <v>-198</v>
      </c>
      <c r="R399">
        <v>4.35555</v>
      </c>
      <c r="S399">
        <v>4355.55</v>
      </c>
      <c r="T399">
        <v>19.21</v>
      </c>
      <c r="U399">
        <v>19210</v>
      </c>
    </row>
    <row r="400" spans="1:21">
      <c r="A400" s="2">
        <v>-199</v>
      </c>
      <c r="B400" s="16">
        <v>4407.2499999999991</v>
      </c>
      <c r="Q400">
        <v>-198.5</v>
      </c>
      <c r="R400">
        <v>4.3815</v>
      </c>
      <c r="S400">
        <v>4381.5</v>
      </c>
      <c r="T400">
        <v>19.323500000000003</v>
      </c>
      <c r="U400">
        <v>19323.500000000004</v>
      </c>
    </row>
    <row r="401" spans="1:21">
      <c r="A401" s="2">
        <v>-199.5</v>
      </c>
      <c r="B401" s="16">
        <v>4438.0000000000009</v>
      </c>
      <c r="Q401">
        <v>-199</v>
      </c>
      <c r="R401">
        <v>4.4072499999999994</v>
      </c>
      <c r="S401">
        <v>4407.2499999999991</v>
      </c>
      <c r="T401">
        <v>19.436</v>
      </c>
      <c r="U401">
        <v>19436</v>
      </c>
    </row>
    <row r="402" spans="1:21">
      <c r="A402" s="2">
        <v>-200</v>
      </c>
      <c r="B402" s="16">
        <v>4471.3500000000004</v>
      </c>
      <c r="Q402">
        <v>-199.5</v>
      </c>
      <c r="R402">
        <v>4.4380000000000006</v>
      </c>
      <c r="S402">
        <v>4438.0000000000009</v>
      </c>
      <c r="T402">
        <v>19.57</v>
      </c>
      <c r="U402">
        <v>19570</v>
      </c>
    </row>
    <row r="403" spans="1:21">
      <c r="A403" s="2">
        <v>-200.5</v>
      </c>
      <c r="B403" s="16">
        <v>4492.6999999999989</v>
      </c>
      <c r="Q403">
        <v>-200</v>
      </c>
      <c r="R403">
        <v>4.4713500000000002</v>
      </c>
      <c r="S403">
        <v>4471.3500000000004</v>
      </c>
      <c r="T403">
        <v>19.715499999999999</v>
      </c>
      <c r="U403">
        <v>19715.5</v>
      </c>
    </row>
    <row r="404" spans="1:21">
      <c r="A404" s="2">
        <v>-201</v>
      </c>
      <c r="B404" s="16">
        <v>4509.6000000000004</v>
      </c>
      <c r="Q404">
        <v>-200.5</v>
      </c>
      <c r="R404">
        <v>4.4926999999999992</v>
      </c>
      <c r="S404">
        <v>4492.6999999999989</v>
      </c>
      <c r="T404">
        <v>19.808</v>
      </c>
      <c r="U404">
        <v>19808</v>
      </c>
    </row>
    <row r="405" spans="1:21">
      <c r="A405" s="2">
        <v>-201.5</v>
      </c>
      <c r="B405" s="16">
        <v>4536.6499999999996</v>
      </c>
      <c r="Q405">
        <v>-201</v>
      </c>
      <c r="R405">
        <v>4.5096000000000007</v>
      </c>
      <c r="S405">
        <v>4509.6000000000004</v>
      </c>
      <c r="T405">
        <v>19.881</v>
      </c>
      <c r="U405">
        <v>19881</v>
      </c>
    </row>
    <row r="406" spans="1:21">
      <c r="A406" s="2">
        <v>-202</v>
      </c>
      <c r="B406" s="16">
        <v>4567.8999999999996</v>
      </c>
      <c r="Q406">
        <v>-201.5</v>
      </c>
      <c r="R406">
        <v>4.5366499999999998</v>
      </c>
      <c r="S406">
        <v>4536.6499999999996</v>
      </c>
      <c r="T406">
        <v>19.9985</v>
      </c>
      <c r="U406">
        <v>19998.5</v>
      </c>
    </row>
    <row r="407" spans="1:21">
      <c r="A407" s="2">
        <v>-202.5</v>
      </c>
      <c r="B407" s="16">
        <v>4578.95</v>
      </c>
      <c r="Q407">
        <v>-202</v>
      </c>
      <c r="R407">
        <v>4.5678999999999998</v>
      </c>
      <c r="S407">
        <v>4567.8999999999996</v>
      </c>
      <c r="T407">
        <v>20.134</v>
      </c>
      <c r="U407">
        <v>20134</v>
      </c>
    </row>
    <row r="408" spans="1:21">
      <c r="A408" s="2">
        <v>-203</v>
      </c>
      <c r="B408" s="16">
        <v>4582.3500000000004</v>
      </c>
      <c r="Q408">
        <v>-202.5</v>
      </c>
      <c r="R408">
        <v>4.5789499999999999</v>
      </c>
      <c r="S408">
        <v>4578.95</v>
      </c>
      <c r="T408">
        <v>20.182000000000002</v>
      </c>
      <c r="U408">
        <v>20182.000000000004</v>
      </c>
    </row>
    <row r="409" spans="1:21">
      <c r="A409" s="2">
        <v>-203.5</v>
      </c>
      <c r="B409" s="16">
        <v>4600.1999999999989</v>
      </c>
      <c r="Q409">
        <v>-203</v>
      </c>
      <c r="R409">
        <v>4.5823499999999999</v>
      </c>
      <c r="S409">
        <v>4582.3500000000004</v>
      </c>
      <c r="T409">
        <v>20.1965</v>
      </c>
      <c r="U409">
        <v>20196.5</v>
      </c>
    </row>
    <row r="410" spans="1:21">
      <c r="A410" s="2">
        <v>-204</v>
      </c>
      <c r="B410" s="16">
        <v>4631.1499999999996</v>
      </c>
      <c r="Q410">
        <v>-203.5</v>
      </c>
      <c r="R410">
        <v>4.6001999999999992</v>
      </c>
      <c r="S410">
        <v>4600.1999999999989</v>
      </c>
      <c r="T410">
        <v>20.274000000000001</v>
      </c>
      <c r="U410">
        <v>20274</v>
      </c>
    </row>
    <row r="411" spans="1:21">
      <c r="A411" s="2">
        <v>-204.5</v>
      </c>
      <c r="B411" s="16">
        <v>4646</v>
      </c>
      <c r="Q411">
        <v>-204</v>
      </c>
      <c r="R411">
        <v>4.6311499999999999</v>
      </c>
      <c r="S411">
        <v>4631.1499999999996</v>
      </c>
      <c r="T411">
        <v>20.4085</v>
      </c>
      <c r="U411">
        <v>20408.5</v>
      </c>
    </row>
    <row r="412" spans="1:21">
      <c r="A412" s="2">
        <v>-205</v>
      </c>
      <c r="B412" s="16">
        <v>4646.3500000000004</v>
      </c>
      <c r="Q412">
        <v>-204.5</v>
      </c>
      <c r="R412">
        <v>4.6459999999999999</v>
      </c>
      <c r="S412">
        <v>4646</v>
      </c>
      <c r="T412">
        <v>20.472999999999999</v>
      </c>
      <c r="U412">
        <v>20473</v>
      </c>
    </row>
    <row r="413" spans="1:21">
      <c r="A413" s="2">
        <v>-205.5</v>
      </c>
      <c r="B413" s="16">
        <v>4654.7</v>
      </c>
      <c r="Q413">
        <v>-205</v>
      </c>
      <c r="R413">
        <v>4.64635</v>
      </c>
      <c r="S413">
        <v>4646.3500000000004</v>
      </c>
      <c r="T413">
        <v>20.474</v>
      </c>
      <c r="U413">
        <v>20474</v>
      </c>
    </row>
    <row r="414" spans="1:21">
      <c r="A414" s="2">
        <v>-206</v>
      </c>
      <c r="B414" s="16">
        <v>4670.5000000000009</v>
      </c>
      <c r="Q414">
        <v>-205.5</v>
      </c>
      <c r="R414">
        <v>4.6547000000000001</v>
      </c>
      <c r="S414">
        <v>4654.7</v>
      </c>
      <c r="T414">
        <v>20.5105</v>
      </c>
      <c r="U414">
        <v>20510.5</v>
      </c>
    </row>
    <row r="415" spans="1:21">
      <c r="A415" s="2">
        <v>-206.5</v>
      </c>
      <c r="B415" s="16">
        <v>4688.3499999999995</v>
      </c>
      <c r="Q415">
        <v>-206</v>
      </c>
      <c r="R415">
        <v>4.6705000000000005</v>
      </c>
      <c r="S415">
        <v>4670.5000000000009</v>
      </c>
      <c r="T415">
        <v>20.579000000000001</v>
      </c>
      <c r="U415">
        <v>20579</v>
      </c>
    </row>
    <row r="416" spans="1:21">
      <c r="A416" s="2">
        <v>-207</v>
      </c>
      <c r="B416" s="16">
        <v>4708.3</v>
      </c>
      <c r="Q416">
        <v>-206.5</v>
      </c>
      <c r="R416">
        <v>4.6883499999999998</v>
      </c>
      <c r="S416">
        <v>4688.3499999999995</v>
      </c>
      <c r="T416">
        <v>20.655999999999999</v>
      </c>
      <c r="U416">
        <v>20656</v>
      </c>
    </row>
    <row r="417" spans="1:21">
      <c r="A417" s="2">
        <v>-207.5</v>
      </c>
      <c r="B417" s="16">
        <v>4716.95</v>
      </c>
      <c r="Q417">
        <v>-207</v>
      </c>
      <c r="R417">
        <v>4.7083000000000004</v>
      </c>
      <c r="S417">
        <v>4708.3</v>
      </c>
      <c r="T417">
        <v>20.743000000000002</v>
      </c>
      <c r="U417">
        <v>20743.000000000004</v>
      </c>
    </row>
    <row r="418" spans="1:21">
      <c r="A418" s="2">
        <v>-208</v>
      </c>
      <c r="B418" s="16">
        <v>4716.75</v>
      </c>
      <c r="Q418">
        <v>-207.5</v>
      </c>
      <c r="R418">
        <v>4.7169499999999998</v>
      </c>
      <c r="S418">
        <v>4716.95</v>
      </c>
      <c r="T418">
        <v>20.7805</v>
      </c>
      <c r="U418">
        <v>20780.5</v>
      </c>
    </row>
    <row r="419" spans="1:21">
      <c r="A419" s="2">
        <v>-208.5</v>
      </c>
      <c r="B419" s="16">
        <v>4723.45</v>
      </c>
      <c r="Q419">
        <v>-208</v>
      </c>
      <c r="R419">
        <v>4.7167500000000002</v>
      </c>
      <c r="S419">
        <v>4716.75</v>
      </c>
      <c r="T419">
        <v>20.779499999999999</v>
      </c>
      <c r="U419">
        <v>20779.5</v>
      </c>
    </row>
    <row r="420" spans="1:21">
      <c r="A420" s="2">
        <v>-209</v>
      </c>
      <c r="B420" s="16">
        <v>4734.7</v>
      </c>
      <c r="Q420">
        <v>-208.5</v>
      </c>
      <c r="R420">
        <v>4.7234499999999997</v>
      </c>
      <c r="S420">
        <v>4723.45</v>
      </c>
      <c r="T420">
        <v>20.808999999999997</v>
      </c>
      <c r="U420">
        <v>20808.999999999996</v>
      </c>
    </row>
    <row r="421" spans="1:21">
      <c r="A421" s="2">
        <v>-209.5</v>
      </c>
      <c r="B421" s="16">
        <v>4744</v>
      </c>
      <c r="Q421">
        <v>-209</v>
      </c>
      <c r="R421">
        <v>4.7347000000000001</v>
      </c>
      <c r="S421">
        <v>4734.7</v>
      </c>
      <c r="T421">
        <v>20.857999999999997</v>
      </c>
      <c r="U421">
        <v>20857.999999999996</v>
      </c>
    </row>
    <row r="422" spans="1:21">
      <c r="A422" s="2">
        <v>-210</v>
      </c>
      <c r="B422" s="16">
        <v>4751.5999999999995</v>
      </c>
      <c r="Q422">
        <v>-209.5</v>
      </c>
      <c r="R422">
        <v>4.7439999999999998</v>
      </c>
      <c r="S422">
        <v>4744</v>
      </c>
      <c r="T422">
        <v>20.898499999999999</v>
      </c>
      <c r="U422">
        <v>20898.5</v>
      </c>
    </row>
    <row r="423" spans="1:21">
      <c r="A423" s="2">
        <v>-210.5</v>
      </c>
      <c r="B423" s="16">
        <v>4758.5999999999995</v>
      </c>
      <c r="Q423">
        <v>-210</v>
      </c>
      <c r="R423">
        <v>4.7515999999999998</v>
      </c>
      <c r="S423">
        <v>4751.5999999999995</v>
      </c>
      <c r="T423">
        <v>20.9315</v>
      </c>
      <c r="U423">
        <v>20931.5</v>
      </c>
    </row>
    <row r="424" spans="1:21">
      <c r="A424" s="2">
        <v>-211</v>
      </c>
      <c r="B424" s="16">
        <v>4764.8</v>
      </c>
      <c r="Q424">
        <v>-210.5</v>
      </c>
      <c r="R424">
        <v>4.7585999999999995</v>
      </c>
      <c r="S424">
        <v>4758.5999999999995</v>
      </c>
      <c r="T424">
        <v>20.962</v>
      </c>
      <c r="U424">
        <v>20962</v>
      </c>
    </row>
    <row r="425" spans="1:21">
      <c r="A425" s="2">
        <v>-211.5</v>
      </c>
      <c r="B425" s="16">
        <v>4771.6999999999989</v>
      </c>
      <c r="Q425">
        <v>-211</v>
      </c>
      <c r="R425">
        <v>4.7648000000000001</v>
      </c>
      <c r="S425">
        <v>4764.8</v>
      </c>
      <c r="T425">
        <v>20.988500000000002</v>
      </c>
      <c r="U425">
        <v>20988.500000000004</v>
      </c>
    </row>
    <row r="426" spans="1:21">
      <c r="A426" s="2">
        <v>-212</v>
      </c>
      <c r="B426" s="16">
        <v>4780.05</v>
      </c>
      <c r="Q426">
        <v>-211.5</v>
      </c>
      <c r="R426">
        <v>4.7716999999999992</v>
      </c>
      <c r="S426">
        <v>4771.6999999999989</v>
      </c>
      <c r="T426">
        <v>21.018999999999998</v>
      </c>
      <c r="U426">
        <v>21019</v>
      </c>
    </row>
    <row r="427" spans="1:21">
      <c r="A427" s="2">
        <v>-212.5</v>
      </c>
      <c r="B427" s="16">
        <v>4787.9500000000007</v>
      </c>
      <c r="Q427">
        <v>-212</v>
      </c>
      <c r="R427">
        <v>4.7800500000000001</v>
      </c>
      <c r="S427">
        <v>4780.05</v>
      </c>
      <c r="T427">
        <v>21.055500000000002</v>
      </c>
      <c r="U427">
        <v>21055.500000000004</v>
      </c>
    </row>
    <row r="428" spans="1:21">
      <c r="A428" s="2">
        <v>-213</v>
      </c>
      <c r="B428" s="16">
        <v>4794.3499999999995</v>
      </c>
      <c r="Q428">
        <v>-212.5</v>
      </c>
      <c r="R428">
        <v>4.7879500000000004</v>
      </c>
      <c r="S428">
        <v>4787.9500000000007</v>
      </c>
      <c r="T428">
        <v>21.09</v>
      </c>
      <c r="U428">
        <v>21090</v>
      </c>
    </row>
    <row r="429" spans="1:21">
      <c r="A429" s="2">
        <v>-213.5</v>
      </c>
      <c r="B429" s="16">
        <v>4799.95</v>
      </c>
      <c r="Q429">
        <v>-213</v>
      </c>
      <c r="R429">
        <v>4.7943499999999997</v>
      </c>
      <c r="S429">
        <v>4794.3499999999995</v>
      </c>
      <c r="T429">
        <v>21.1175</v>
      </c>
      <c r="U429">
        <v>21117.5</v>
      </c>
    </row>
    <row r="430" spans="1:21">
      <c r="A430" s="2">
        <v>-214</v>
      </c>
      <c r="B430" s="16">
        <v>4803.3</v>
      </c>
      <c r="Q430">
        <v>-213.5</v>
      </c>
      <c r="R430">
        <v>4.7999499999999999</v>
      </c>
      <c r="S430">
        <v>4799.95</v>
      </c>
      <c r="T430">
        <v>21.142000000000003</v>
      </c>
      <c r="U430">
        <v>21142.000000000004</v>
      </c>
    </row>
    <row r="431" spans="1:21">
      <c r="A431" s="2">
        <v>-214.5</v>
      </c>
      <c r="B431" s="16">
        <v>4805.95</v>
      </c>
      <c r="Q431">
        <v>-214</v>
      </c>
      <c r="R431">
        <v>4.8033000000000001</v>
      </c>
      <c r="S431">
        <v>4803.3</v>
      </c>
      <c r="T431">
        <v>21.157</v>
      </c>
      <c r="U431">
        <v>21157</v>
      </c>
    </row>
    <row r="432" spans="1:21">
      <c r="A432" s="2">
        <v>-215</v>
      </c>
      <c r="B432" s="16">
        <v>4806.5499999999993</v>
      </c>
      <c r="Q432">
        <v>-214.5</v>
      </c>
      <c r="R432">
        <v>4.8059500000000002</v>
      </c>
      <c r="S432">
        <v>4805.95</v>
      </c>
      <c r="T432">
        <v>21.168500000000002</v>
      </c>
      <c r="U432">
        <v>21168.5</v>
      </c>
    </row>
    <row r="433" spans="1:21">
      <c r="A433" s="2">
        <v>-215.5</v>
      </c>
      <c r="B433" s="16">
        <v>4809.3</v>
      </c>
      <c r="Q433">
        <v>-215</v>
      </c>
      <c r="R433">
        <v>4.8065499999999997</v>
      </c>
      <c r="S433">
        <v>4806.5499999999993</v>
      </c>
      <c r="T433">
        <v>21.170499999999997</v>
      </c>
      <c r="U433">
        <v>21170.499999999996</v>
      </c>
    </row>
    <row r="434" spans="1:21">
      <c r="A434" s="2">
        <v>-216</v>
      </c>
      <c r="B434" s="16">
        <v>4817</v>
      </c>
      <c r="Q434">
        <v>-215.5</v>
      </c>
      <c r="R434">
        <v>4.8093000000000004</v>
      </c>
      <c r="S434">
        <v>4809.3</v>
      </c>
      <c r="T434">
        <v>21.183</v>
      </c>
      <c r="U434">
        <v>21183</v>
      </c>
    </row>
    <row r="435" spans="1:21">
      <c r="A435" s="2">
        <v>-216.5</v>
      </c>
      <c r="B435" s="16">
        <v>4821.55</v>
      </c>
      <c r="Q435">
        <v>-216</v>
      </c>
      <c r="R435">
        <v>4.8170000000000002</v>
      </c>
      <c r="S435">
        <v>4817</v>
      </c>
      <c r="T435">
        <v>21.216000000000001</v>
      </c>
      <c r="U435">
        <v>21216</v>
      </c>
    </row>
    <row r="436" spans="1:21">
      <c r="A436" s="2">
        <v>-217</v>
      </c>
      <c r="B436" s="16">
        <v>4820.8500000000004</v>
      </c>
      <c r="Q436">
        <v>-216.5</v>
      </c>
      <c r="R436">
        <v>4.8215500000000002</v>
      </c>
      <c r="S436">
        <v>4821.55</v>
      </c>
      <c r="T436">
        <v>21.236499999999999</v>
      </c>
      <c r="U436">
        <v>21236.5</v>
      </c>
    </row>
    <row r="437" spans="1:21">
      <c r="A437" s="2">
        <v>-217.5</v>
      </c>
      <c r="B437" s="16">
        <v>4818.0999999999995</v>
      </c>
      <c r="Q437">
        <v>-217</v>
      </c>
      <c r="R437">
        <v>4.8208500000000001</v>
      </c>
      <c r="S437">
        <v>4820.8500000000004</v>
      </c>
      <c r="T437">
        <v>21.233000000000001</v>
      </c>
      <c r="U437">
        <v>21233</v>
      </c>
    </row>
    <row r="438" spans="1:21">
      <c r="A438" s="2">
        <v>-218</v>
      </c>
      <c r="B438" s="16">
        <v>4812.6499999999996</v>
      </c>
      <c r="Q438">
        <v>-217.5</v>
      </c>
      <c r="R438">
        <v>4.8180999999999994</v>
      </c>
      <c r="S438">
        <v>4818.0999999999995</v>
      </c>
      <c r="T438">
        <v>21.221499999999999</v>
      </c>
      <c r="U438">
        <v>21221.5</v>
      </c>
    </row>
    <row r="439" spans="1:21">
      <c r="A439" s="2">
        <v>-218.5</v>
      </c>
      <c r="B439" s="16">
        <v>4816.5999999999995</v>
      </c>
      <c r="Q439">
        <v>-218</v>
      </c>
      <c r="R439">
        <v>4.8126499999999997</v>
      </c>
      <c r="S439">
        <v>4812.6499999999996</v>
      </c>
      <c r="T439">
        <v>21.197499999999998</v>
      </c>
      <c r="U439">
        <v>21197.499999999996</v>
      </c>
    </row>
    <row r="440" spans="1:21">
      <c r="A440" s="2">
        <v>-219</v>
      </c>
      <c r="B440" s="16">
        <v>4825.5999999999995</v>
      </c>
      <c r="Q440">
        <v>-218.5</v>
      </c>
      <c r="R440">
        <v>4.8165999999999993</v>
      </c>
      <c r="S440">
        <v>4816.5999999999995</v>
      </c>
      <c r="T440">
        <v>21.214500000000001</v>
      </c>
      <c r="U440">
        <v>21214.5</v>
      </c>
    </row>
    <row r="441" spans="1:21">
      <c r="A441" s="2">
        <v>-219.5</v>
      </c>
      <c r="B441" s="16">
        <v>4821.75</v>
      </c>
      <c r="Q441">
        <v>-219</v>
      </c>
      <c r="R441">
        <v>4.8255999999999997</v>
      </c>
      <c r="S441">
        <v>4825.5999999999995</v>
      </c>
      <c r="T441">
        <v>21.253500000000003</v>
      </c>
      <c r="U441">
        <v>21253.500000000004</v>
      </c>
    </row>
    <row r="442" spans="1:21">
      <c r="A442" s="2">
        <v>-220</v>
      </c>
      <c r="B442" s="16">
        <v>4820.1499999999996</v>
      </c>
      <c r="Q442">
        <v>-219.5</v>
      </c>
      <c r="R442">
        <v>4.8217499999999998</v>
      </c>
      <c r="S442">
        <v>4821.75</v>
      </c>
      <c r="T442">
        <v>21.237500000000001</v>
      </c>
      <c r="U442">
        <v>21237.5</v>
      </c>
    </row>
    <row r="443" spans="1:21">
      <c r="A443" s="2">
        <v>-220.5</v>
      </c>
      <c r="B443" s="16">
        <v>4833.4000000000005</v>
      </c>
      <c r="Q443">
        <v>-220</v>
      </c>
      <c r="R443">
        <v>4.8201499999999999</v>
      </c>
      <c r="S443">
        <v>4820.1499999999996</v>
      </c>
      <c r="T443">
        <v>21.23</v>
      </c>
      <c r="U443">
        <v>21230</v>
      </c>
    </row>
    <row r="444" spans="1:21">
      <c r="A444" s="2">
        <v>-221</v>
      </c>
      <c r="B444" s="16">
        <v>4838.6499999999996</v>
      </c>
      <c r="Q444">
        <v>-220.5</v>
      </c>
      <c r="R444">
        <v>4.8334000000000001</v>
      </c>
      <c r="S444">
        <v>4833.4000000000005</v>
      </c>
      <c r="T444">
        <v>21.287500000000001</v>
      </c>
      <c r="U444">
        <v>21287.5</v>
      </c>
    </row>
    <row r="445" spans="1:21">
      <c r="A445" s="2">
        <v>-221.5</v>
      </c>
      <c r="B445" s="16">
        <v>4836.95</v>
      </c>
      <c r="Q445">
        <v>-221</v>
      </c>
      <c r="R445">
        <v>4.8386499999999995</v>
      </c>
      <c r="S445">
        <v>4838.6499999999996</v>
      </c>
      <c r="T445">
        <v>21.311</v>
      </c>
      <c r="U445">
        <v>21311</v>
      </c>
    </row>
    <row r="446" spans="1:21">
      <c r="A446" s="2">
        <v>-222</v>
      </c>
      <c r="B446" s="16">
        <v>4832.8499999999995</v>
      </c>
      <c r="Q446">
        <v>-221.5</v>
      </c>
      <c r="R446">
        <v>4.8369499999999999</v>
      </c>
      <c r="S446">
        <v>4836.95</v>
      </c>
      <c r="T446">
        <v>21.3035</v>
      </c>
      <c r="U446">
        <v>21303.5</v>
      </c>
    </row>
    <row r="447" spans="1:21">
      <c r="A447" s="2">
        <v>-222.5</v>
      </c>
      <c r="B447" s="16">
        <v>4833.8</v>
      </c>
      <c r="Q447">
        <v>-222</v>
      </c>
      <c r="R447">
        <v>4.8328499999999996</v>
      </c>
      <c r="S447">
        <v>4832.8499999999995</v>
      </c>
      <c r="T447">
        <v>21.285499999999999</v>
      </c>
      <c r="U447">
        <v>21285.5</v>
      </c>
    </row>
    <row r="448" spans="1:21">
      <c r="A448" s="2">
        <v>-223</v>
      </c>
      <c r="B448" s="16">
        <v>4838.5499999999993</v>
      </c>
      <c r="Q448">
        <v>-222.5</v>
      </c>
      <c r="R448">
        <v>4.8338000000000001</v>
      </c>
      <c r="S448">
        <v>4833.8</v>
      </c>
      <c r="T448">
        <v>21.2895</v>
      </c>
      <c r="U448">
        <v>21289.5</v>
      </c>
    </row>
    <row r="449" spans="1:21">
      <c r="A449" s="2">
        <v>-223.5</v>
      </c>
      <c r="B449" s="16">
        <v>4843.05</v>
      </c>
      <c r="Q449">
        <v>-223</v>
      </c>
      <c r="R449">
        <v>4.8385499999999997</v>
      </c>
      <c r="S449">
        <v>4838.5499999999993</v>
      </c>
      <c r="T449">
        <v>21.310499999999998</v>
      </c>
      <c r="U449">
        <v>21310.499999999996</v>
      </c>
    </row>
    <row r="450" spans="1:21">
      <c r="A450" s="2">
        <v>-224</v>
      </c>
      <c r="B450" s="16">
        <v>4845.05</v>
      </c>
      <c r="Q450">
        <v>-223.5</v>
      </c>
      <c r="R450">
        <v>4.8430499999999999</v>
      </c>
      <c r="S450">
        <v>4843.05</v>
      </c>
      <c r="T450">
        <v>21.33</v>
      </c>
      <c r="U450">
        <v>21330</v>
      </c>
    </row>
    <row r="451" spans="1:21">
      <c r="A451" s="2">
        <v>-224.5</v>
      </c>
      <c r="B451" s="16">
        <v>4843.1499999999996</v>
      </c>
      <c r="Q451">
        <v>-224</v>
      </c>
      <c r="R451">
        <v>4.8450500000000005</v>
      </c>
      <c r="S451">
        <v>4845.05</v>
      </c>
      <c r="T451">
        <v>21.3385</v>
      </c>
      <c r="U451">
        <v>21338.5</v>
      </c>
    </row>
    <row r="452" spans="1:21">
      <c r="A452" s="2">
        <v>-225</v>
      </c>
      <c r="B452" s="16">
        <v>4846.45</v>
      </c>
      <c r="Q452">
        <v>-224.5</v>
      </c>
      <c r="R452">
        <v>4.8431499999999996</v>
      </c>
      <c r="S452">
        <v>4843.1499999999996</v>
      </c>
      <c r="T452">
        <v>21.331000000000003</v>
      </c>
      <c r="U452">
        <v>21331.000000000004</v>
      </c>
    </row>
    <row r="453" spans="1:21">
      <c r="A453" s="2">
        <v>-225.5</v>
      </c>
      <c r="B453" s="16">
        <v>4853.6000000000004</v>
      </c>
      <c r="Q453">
        <v>-225</v>
      </c>
      <c r="R453">
        <v>4.8464499999999999</v>
      </c>
      <c r="S453">
        <v>4846.45</v>
      </c>
      <c r="T453">
        <v>21.344999999999999</v>
      </c>
      <c r="U453">
        <v>21345</v>
      </c>
    </row>
    <row r="454" spans="1:21">
      <c r="A454" s="2">
        <v>-226</v>
      </c>
      <c r="B454" s="16">
        <v>4858.3</v>
      </c>
      <c r="Q454">
        <v>-225.5</v>
      </c>
      <c r="R454">
        <v>4.8536000000000001</v>
      </c>
      <c r="S454">
        <v>4853.6000000000004</v>
      </c>
      <c r="T454">
        <v>21.375999999999998</v>
      </c>
      <c r="U454">
        <v>21375.999999999996</v>
      </c>
    </row>
    <row r="455" spans="1:21">
      <c r="A455" s="2">
        <v>-226.5</v>
      </c>
      <c r="B455" s="16">
        <v>4859.6500000000005</v>
      </c>
      <c r="Q455">
        <v>-226</v>
      </c>
      <c r="R455">
        <v>4.8582999999999998</v>
      </c>
      <c r="S455">
        <v>4858.3</v>
      </c>
      <c r="T455">
        <v>21.396999999999998</v>
      </c>
      <c r="U455">
        <v>21397</v>
      </c>
    </row>
    <row r="456" spans="1:21">
      <c r="A456" s="2">
        <v>-227</v>
      </c>
      <c r="B456" s="16">
        <v>4855.4999999999991</v>
      </c>
      <c r="Q456">
        <v>-226.5</v>
      </c>
      <c r="R456">
        <v>4.8596500000000002</v>
      </c>
      <c r="S456">
        <v>4859.6500000000005</v>
      </c>
      <c r="T456">
        <v>21.4025</v>
      </c>
      <c r="U456">
        <v>21402.5</v>
      </c>
    </row>
    <row r="457" spans="1:21">
      <c r="A457" s="2">
        <v>-227.5</v>
      </c>
      <c r="B457" s="16">
        <v>4854.6999999999989</v>
      </c>
      <c r="Q457">
        <v>-227</v>
      </c>
      <c r="R457">
        <v>4.8554999999999993</v>
      </c>
      <c r="S457">
        <v>4855.4999999999991</v>
      </c>
      <c r="T457">
        <v>21.384499999999999</v>
      </c>
      <c r="U457">
        <v>21384.5</v>
      </c>
    </row>
    <row r="458" spans="1:21">
      <c r="A458" s="2">
        <v>-228</v>
      </c>
      <c r="B458" s="16">
        <v>4855.7000000000007</v>
      </c>
      <c r="Q458">
        <v>-227.5</v>
      </c>
      <c r="R458">
        <v>4.8546999999999993</v>
      </c>
      <c r="S458">
        <v>4854.6999999999989</v>
      </c>
      <c r="T458">
        <v>21.381</v>
      </c>
      <c r="U458">
        <v>21381</v>
      </c>
    </row>
    <row r="459" spans="1:21">
      <c r="A459" s="2">
        <v>-228.5</v>
      </c>
      <c r="B459" s="16">
        <v>4859.3999999999996</v>
      </c>
      <c r="Q459">
        <v>-228</v>
      </c>
      <c r="R459">
        <v>4.8557000000000006</v>
      </c>
      <c r="S459">
        <v>4855.7000000000007</v>
      </c>
      <c r="T459">
        <v>21.3855</v>
      </c>
      <c r="U459">
        <v>21385.5</v>
      </c>
    </row>
    <row r="460" spans="1:21">
      <c r="A460" s="2">
        <v>-229</v>
      </c>
      <c r="B460" s="16">
        <v>4865.2999999999993</v>
      </c>
      <c r="Q460">
        <v>-228.5</v>
      </c>
      <c r="R460">
        <v>4.8593999999999999</v>
      </c>
      <c r="S460">
        <v>4859.3999999999996</v>
      </c>
      <c r="T460">
        <v>21.401499999999999</v>
      </c>
      <c r="U460">
        <v>21401.5</v>
      </c>
    </row>
    <row r="461" spans="1:21">
      <c r="A461" s="2">
        <v>-229.5</v>
      </c>
      <c r="B461" s="16">
        <v>4870.25</v>
      </c>
      <c r="Q461">
        <v>-229</v>
      </c>
      <c r="R461">
        <v>4.8652999999999995</v>
      </c>
      <c r="S461">
        <v>4865.2999999999993</v>
      </c>
      <c r="T461">
        <v>21.427500000000002</v>
      </c>
      <c r="U461">
        <v>21427.500000000004</v>
      </c>
    </row>
    <row r="462" spans="1:21">
      <c r="A462" s="2">
        <v>-230</v>
      </c>
      <c r="B462" s="16">
        <v>4869.9499999999989</v>
      </c>
      <c r="Q462">
        <v>-229.5</v>
      </c>
      <c r="R462">
        <v>4.8702500000000004</v>
      </c>
      <c r="S462">
        <v>4870.25</v>
      </c>
      <c r="T462">
        <v>21.448999999999998</v>
      </c>
      <c r="U462">
        <v>21448.999999999996</v>
      </c>
    </row>
    <row r="463" spans="1:21">
      <c r="A463" s="2">
        <v>-230.5</v>
      </c>
      <c r="B463" s="16">
        <v>4875.6500000000005</v>
      </c>
      <c r="Q463">
        <v>-230</v>
      </c>
      <c r="R463">
        <v>4.8699499999999993</v>
      </c>
      <c r="S463">
        <v>4869.9499999999989</v>
      </c>
      <c r="T463">
        <v>21.447499999999998</v>
      </c>
      <c r="U463">
        <v>21447.499999999996</v>
      </c>
    </row>
    <row r="464" spans="1:21">
      <c r="A464" s="2">
        <v>-231</v>
      </c>
      <c r="B464" s="16">
        <v>4884</v>
      </c>
      <c r="Q464">
        <v>-230.5</v>
      </c>
      <c r="R464">
        <v>4.8756500000000003</v>
      </c>
      <c r="S464">
        <v>4875.6500000000005</v>
      </c>
      <c r="T464">
        <v>21.472999999999999</v>
      </c>
      <c r="U464">
        <v>21473</v>
      </c>
    </row>
    <row r="465" spans="1:21">
      <c r="A465" s="2">
        <v>-231.5</v>
      </c>
      <c r="B465" s="16">
        <v>4894.45</v>
      </c>
      <c r="Q465">
        <v>-231</v>
      </c>
      <c r="R465">
        <v>4.8840000000000003</v>
      </c>
      <c r="S465">
        <v>4884</v>
      </c>
      <c r="T465">
        <v>21.509499999999999</v>
      </c>
      <c r="U465">
        <v>21509.5</v>
      </c>
    </row>
    <row r="466" spans="1:21">
      <c r="A466" s="2">
        <v>-232</v>
      </c>
      <c r="B466" s="16">
        <v>4903.6000000000004</v>
      </c>
      <c r="Q466">
        <v>-231.5</v>
      </c>
      <c r="R466">
        <v>4.89445</v>
      </c>
      <c r="S466">
        <v>4894.45</v>
      </c>
      <c r="T466">
        <v>21.555</v>
      </c>
      <c r="U466">
        <v>21555</v>
      </c>
    </row>
    <row r="467" spans="1:21">
      <c r="A467" s="2">
        <v>-232.5</v>
      </c>
      <c r="B467" s="16">
        <v>4910</v>
      </c>
      <c r="Q467">
        <v>-232</v>
      </c>
      <c r="R467">
        <v>4.9036</v>
      </c>
      <c r="S467">
        <v>4903.6000000000004</v>
      </c>
      <c r="T467">
        <v>21.595500000000001</v>
      </c>
      <c r="U467">
        <v>21595.5</v>
      </c>
    </row>
    <row r="468" spans="1:21">
      <c r="A468" s="2">
        <v>-233</v>
      </c>
      <c r="B468" s="16">
        <v>4920.75</v>
      </c>
      <c r="Q468">
        <v>-232.5</v>
      </c>
      <c r="R468">
        <v>4.91</v>
      </c>
      <c r="S468">
        <v>4910</v>
      </c>
      <c r="T468">
        <v>21.6235</v>
      </c>
      <c r="U468">
        <v>21623.5</v>
      </c>
    </row>
    <row r="469" spans="1:21">
      <c r="A469" s="2">
        <v>-233.5</v>
      </c>
      <c r="B469" s="16">
        <v>4935.0000000000009</v>
      </c>
      <c r="Q469">
        <v>-233</v>
      </c>
      <c r="R469">
        <v>4.92075</v>
      </c>
      <c r="S469">
        <v>4920.75</v>
      </c>
      <c r="T469">
        <v>21.670499999999997</v>
      </c>
      <c r="U469">
        <v>21670.499999999996</v>
      </c>
    </row>
    <row r="470" spans="1:21">
      <c r="A470" s="2">
        <v>-234</v>
      </c>
      <c r="B470" s="16">
        <v>4940.5</v>
      </c>
      <c r="Q470">
        <v>-233.5</v>
      </c>
      <c r="R470">
        <v>4.9350000000000005</v>
      </c>
      <c r="S470">
        <v>4935.0000000000009</v>
      </c>
      <c r="T470">
        <v>21.733000000000001</v>
      </c>
      <c r="U470">
        <v>21733</v>
      </c>
    </row>
    <row r="471" spans="1:21">
      <c r="A471" s="2">
        <v>-234.5</v>
      </c>
      <c r="B471" s="16">
        <v>4940.5999999999995</v>
      </c>
      <c r="Q471">
        <v>-234</v>
      </c>
      <c r="R471">
        <v>4.9405000000000001</v>
      </c>
      <c r="S471">
        <v>4940.5</v>
      </c>
      <c r="T471">
        <v>21.756999999999998</v>
      </c>
      <c r="U471">
        <v>21756.999999999996</v>
      </c>
    </row>
    <row r="472" spans="1:21">
      <c r="A472" s="2">
        <v>-235</v>
      </c>
      <c r="B472" s="16">
        <v>4946.9999999999991</v>
      </c>
      <c r="Q472">
        <v>-234.5</v>
      </c>
      <c r="R472">
        <v>4.9405999999999999</v>
      </c>
      <c r="S472">
        <v>4940.5999999999995</v>
      </c>
      <c r="T472">
        <v>21.758000000000003</v>
      </c>
      <c r="U472">
        <v>21758.000000000004</v>
      </c>
    </row>
    <row r="473" spans="1:21">
      <c r="A473" s="2">
        <v>-235.5</v>
      </c>
      <c r="B473" s="16">
        <v>4956.8</v>
      </c>
      <c r="Q473">
        <v>-235</v>
      </c>
      <c r="R473">
        <v>4.9469999999999992</v>
      </c>
      <c r="S473">
        <v>4946.9999999999991</v>
      </c>
      <c r="T473">
        <v>21.786000000000001</v>
      </c>
      <c r="U473">
        <v>21786</v>
      </c>
    </row>
    <row r="474" spans="1:21">
      <c r="A474" s="2">
        <v>-236</v>
      </c>
      <c r="B474" s="16">
        <v>4958.75</v>
      </c>
      <c r="Q474">
        <v>-235.5</v>
      </c>
      <c r="R474">
        <v>4.9568000000000003</v>
      </c>
      <c r="S474">
        <v>4956.8</v>
      </c>
      <c r="T474">
        <v>21.829000000000001</v>
      </c>
      <c r="U474">
        <v>21829</v>
      </c>
    </row>
    <row r="475" spans="1:21">
      <c r="A475" s="2">
        <v>-236.5</v>
      </c>
      <c r="B475" s="16">
        <v>4958.95</v>
      </c>
      <c r="Q475">
        <v>-236</v>
      </c>
      <c r="R475">
        <v>4.9587500000000002</v>
      </c>
      <c r="S475">
        <v>4958.75</v>
      </c>
      <c r="T475">
        <v>21.838000000000001</v>
      </c>
      <c r="U475">
        <v>21838</v>
      </c>
    </row>
    <row r="476" spans="1:21">
      <c r="A476" s="2">
        <v>-237</v>
      </c>
      <c r="B476" s="16">
        <v>4967.7500000000009</v>
      </c>
      <c r="Q476">
        <v>-236.5</v>
      </c>
      <c r="R476">
        <v>4.9589499999999997</v>
      </c>
      <c r="S476">
        <v>4958.95</v>
      </c>
      <c r="T476">
        <v>21.838999999999999</v>
      </c>
      <c r="U476">
        <v>21839</v>
      </c>
    </row>
    <row r="477" spans="1:21">
      <c r="A477" s="2">
        <v>-237.5</v>
      </c>
      <c r="B477" s="16">
        <v>4976.8</v>
      </c>
      <c r="Q477">
        <v>-237</v>
      </c>
      <c r="R477">
        <v>4.9677500000000006</v>
      </c>
      <c r="S477">
        <v>4967.7500000000009</v>
      </c>
      <c r="T477">
        <v>21.877000000000002</v>
      </c>
      <c r="U477">
        <v>21877.000000000004</v>
      </c>
    </row>
    <row r="478" spans="1:21">
      <c r="A478" s="2">
        <v>-238</v>
      </c>
      <c r="B478" s="16">
        <v>4987.95</v>
      </c>
      <c r="Q478">
        <v>-237.5</v>
      </c>
      <c r="R478">
        <v>4.9767999999999999</v>
      </c>
      <c r="S478">
        <v>4976.8</v>
      </c>
      <c r="T478">
        <v>21.917000000000002</v>
      </c>
      <c r="U478">
        <v>21917</v>
      </c>
    </row>
    <row r="479" spans="1:21">
      <c r="A479" s="2">
        <v>-238.5</v>
      </c>
      <c r="B479" s="16">
        <v>5001.1499999999996</v>
      </c>
      <c r="Q479">
        <v>-238</v>
      </c>
      <c r="R479">
        <v>4.9879499999999997</v>
      </c>
      <c r="S479">
        <v>4987.95</v>
      </c>
      <c r="T479">
        <v>21.9665</v>
      </c>
      <c r="U479">
        <v>21966.5</v>
      </c>
    </row>
    <row r="480" spans="1:21">
      <c r="A480" s="2">
        <v>-239</v>
      </c>
      <c r="B480" s="16">
        <v>5018.25</v>
      </c>
      <c r="Q480">
        <v>-238.5</v>
      </c>
      <c r="R480">
        <v>5.00115</v>
      </c>
      <c r="S480">
        <v>5001.1499999999996</v>
      </c>
      <c r="T480">
        <v>22.0245</v>
      </c>
      <c r="U480">
        <v>22024.5</v>
      </c>
    </row>
    <row r="481" spans="1:21">
      <c r="A481" s="2">
        <v>-239.5</v>
      </c>
      <c r="B481" s="16">
        <v>5026.4000000000005</v>
      </c>
      <c r="Q481">
        <v>-239</v>
      </c>
      <c r="R481">
        <v>5.0182500000000001</v>
      </c>
      <c r="S481">
        <v>5018.25</v>
      </c>
      <c r="T481">
        <v>22.1005</v>
      </c>
      <c r="U481">
        <v>22100.5</v>
      </c>
    </row>
    <row r="482" spans="1:21">
      <c r="A482" s="2">
        <v>-240</v>
      </c>
      <c r="B482" s="16">
        <v>5024.3500000000004</v>
      </c>
      <c r="Q482">
        <v>-239.5</v>
      </c>
      <c r="R482">
        <v>5.0264000000000006</v>
      </c>
      <c r="S482">
        <v>5026.4000000000005</v>
      </c>
      <c r="T482">
        <v>22.136500000000002</v>
      </c>
      <c r="U482">
        <v>22136.5</v>
      </c>
    </row>
    <row r="483" spans="1:21">
      <c r="A483" s="2">
        <v>-240.5</v>
      </c>
      <c r="B483" s="16">
        <v>5038.8</v>
      </c>
      <c r="Q483">
        <v>-240</v>
      </c>
      <c r="R483">
        <v>5.0243500000000001</v>
      </c>
      <c r="S483">
        <v>5024.3500000000004</v>
      </c>
      <c r="T483">
        <v>22.127000000000002</v>
      </c>
      <c r="U483">
        <v>22127.000000000004</v>
      </c>
    </row>
    <row r="484" spans="1:21">
      <c r="A484" s="2">
        <v>-241</v>
      </c>
      <c r="B484" s="16">
        <v>5059.9500000000007</v>
      </c>
      <c r="Q484">
        <v>-240.5</v>
      </c>
      <c r="R484">
        <v>5.0388000000000002</v>
      </c>
      <c r="S484">
        <v>5038.8</v>
      </c>
      <c r="T484">
        <v>22.191499999999998</v>
      </c>
      <c r="U484">
        <v>22191.499999999996</v>
      </c>
    </row>
    <row r="485" spans="1:21">
      <c r="A485" s="2">
        <v>-241.5</v>
      </c>
      <c r="B485" s="16">
        <v>5064.0999999999995</v>
      </c>
      <c r="Q485">
        <v>-241</v>
      </c>
      <c r="R485">
        <v>5.0599500000000006</v>
      </c>
      <c r="S485">
        <v>5059.9500000000007</v>
      </c>
      <c r="T485">
        <v>22.285499999999999</v>
      </c>
      <c r="U485">
        <v>22285.5</v>
      </c>
    </row>
    <row r="486" spans="1:21">
      <c r="A486" s="2">
        <v>-242</v>
      </c>
      <c r="B486" s="16">
        <v>5070.3999999999996</v>
      </c>
      <c r="Q486">
        <v>-241.5</v>
      </c>
      <c r="R486">
        <v>5.0640999999999998</v>
      </c>
      <c r="S486">
        <v>5064.0999999999995</v>
      </c>
      <c r="T486">
        <v>22.304000000000002</v>
      </c>
      <c r="U486">
        <v>22304.000000000004</v>
      </c>
    </row>
    <row r="487" spans="1:21">
      <c r="A487" s="2">
        <v>-242.5</v>
      </c>
      <c r="B487" s="16">
        <v>5079.7</v>
      </c>
      <c r="Q487">
        <v>-242</v>
      </c>
      <c r="R487">
        <v>5.0703999999999994</v>
      </c>
      <c r="S487">
        <v>5070.3999999999996</v>
      </c>
      <c r="T487">
        <v>22.331499999999998</v>
      </c>
      <c r="U487">
        <v>22331.5</v>
      </c>
    </row>
    <row r="488" spans="1:21">
      <c r="A488" s="2">
        <v>-243</v>
      </c>
      <c r="B488" s="16">
        <v>5125.3499999999995</v>
      </c>
      <c r="Q488">
        <v>-242.5</v>
      </c>
      <c r="R488">
        <v>5.0796999999999999</v>
      </c>
      <c r="S488">
        <v>5079.7</v>
      </c>
      <c r="T488">
        <v>22.372999999999998</v>
      </c>
      <c r="U488">
        <v>22372.999999999996</v>
      </c>
    </row>
    <row r="489" spans="1:21">
      <c r="A489" s="2">
        <v>-243.5</v>
      </c>
      <c r="B489" s="16">
        <v>5182.3999999999996</v>
      </c>
      <c r="Q489">
        <v>-243</v>
      </c>
      <c r="R489">
        <v>5.1253499999999992</v>
      </c>
      <c r="S489">
        <v>5125.3499999999995</v>
      </c>
      <c r="T489">
        <v>22.576500000000003</v>
      </c>
      <c r="U489">
        <v>22576.500000000004</v>
      </c>
    </row>
    <row r="490" spans="1:21">
      <c r="A490" s="2">
        <v>-244</v>
      </c>
      <c r="B490" s="16">
        <v>5236.6000000000004</v>
      </c>
      <c r="Q490">
        <v>-243.5</v>
      </c>
      <c r="R490">
        <v>5.1823999999999995</v>
      </c>
      <c r="S490">
        <v>5182.3999999999996</v>
      </c>
      <c r="T490">
        <v>22.8325</v>
      </c>
      <c r="U490">
        <v>22832.5</v>
      </c>
    </row>
    <row r="491" spans="1:21">
      <c r="A491" s="2">
        <v>-244.5</v>
      </c>
      <c r="B491" s="16">
        <v>5288.25</v>
      </c>
      <c r="Q491">
        <v>-244</v>
      </c>
      <c r="R491">
        <v>5.2366000000000001</v>
      </c>
      <c r="S491">
        <v>5236.6000000000004</v>
      </c>
      <c r="T491">
        <v>23.075499999999998</v>
      </c>
      <c r="U491">
        <v>23075.499999999996</v>
      </c>
    </row>
    <row r="492" spans="1:21">
      <c r="A492" s="2">
        <v>-245</v>
      </c>
      <c r="B492" s="16">
        <v>5334</v>
      </c>
      <c r="Q492">
        <v>-244.5</v>
      </c>
      <c r="R492">
        <v>5.2882499999999997</v>
      </c>
      <c r="S492">
        <v>5288.25</v>
      </c>
      <c r="T492">
        <v>23.309000000000001</v>
      </c>
      <c r="U492">
        <v>23309</v>
      </c>
    </row>
    <row r="493" spans="1:21">
      <c r="A493" s="2">
        <v>-245.5</v>
      </c>
      <c r="B493" s="16">
        <v>5399.9500000000007</v>
      </c>
      <c r="Q493">
        <v>-245</v>
      </c>
      <c r="R493">
        <v>5.3339999999999996</v>
      </c>
      <c r="S493">
        <v>5334</v>
      </c>
      <c r="T493">
        <v>23.517499999999998</v>
      </c>
      <c r="U493">
        <v>23517.5</v>
      </c>
    </row>
    <row r="494" spans="1:21">
      <c r="A494" s="2">
        <v>-246</v>
      </c>
      <c r="B494" s="16">
        <v>5483.45</v>
      </c>
      <c r="Q494">
        <v>-245.5</v>
      </c>
      <c r="R494">
        <v>5.3999500000000005</v>
      </c>
      <c r="S494">
        <v>5399.9500000000007</v>
      </c>
      <c r="T494">
        <v>23.818999999999999</v>
      </c>
      <c r="U494">
        <v>23819</v>
      </c>
    </row>
    <row r="495" spans="1:21">
      <c r="A495" s="2">
        <v>-246.5</v>
      </c>
      <c r="B495" s="16">
        <v>5581.9500000000007</v>
      </c>
      <c r="Q495">
        <v>-246</v>
      </c>
      <c r="R495">
        <v>5.4834499999999995</v>
      </c>
      <c r="S495">
        <v>5483.45</v>
      </c>
      <c r="T495">
        <v>24.202999999999999</v>
      </c>
      <c r="U495">
        <v>24203</v>
      </c>
    </row>
    <row r="496" spans="1:21">
      <c r="A496" s="2">
        <v>-247</v>
      </c>
      <c r="B496" s="16">
        <v>5683.65</v>
      </c>
      <c r="Q496">
        <v>-246.5</v>
      </c>
      <c r="R496">
        <v>5.5819500000000009</v>
      </c>
      <c r="S496">
        <v>5581.9500000000007</v>
      </c>
      <c r="T496">
        <v>24.661000000000001</v>
      </c>
      <c r="U496">
        <v>24661</v>
      </c>
    </row>
    <row r="497" spans="1:21">
      <c r="A497" s="2">
        <v>-247.5</v>
      </c>
      <c r="B497" s="16">
        <v>5770</v>
      </c>
      <c r="Q497">
        <v>-247</v>
      </c>
      <c r="R497">
        <v>5.6836500000000001</v>
      </c>
      <c r="S497">
        <v>5683.65</v>
      </c>
      <c r="T497">
        <v>25.137999999999998</v>
      </c>
      <c r="U497">
        <v>25137.999999999996</v>
      </c>
    </row>
    <row r="498" spans="1:21">
      <c r="A498" s="2">
        <v>-248</v>
      </c>
      <c r="B498" s="16">
        <v>5854.1500000000005</v>
      </c>
      <c r="Q498">
        <v>-247.5</v>
      </c>
      <c r="R498">
        <v>5.77</v>
      </c>
      <c r="S498">
        <v>5770</v>
      </c>
      <c r="T498">
        <v>25.546999999999997</v>
      </c>
      <c r="U498">
        <v>25546.999999999996</v>
      </c>
    </row>
    <row r="499" spans="1:21">
      <c r="A499" s="2">
        <v>-248.5</v>
      </c>
      <c r="B499" s="16">
        <v>5924.2500000000009</v>
      </c>
      <c r="Q499">
        <v>-248</v>
      </c>
      <c r="R499">
        <v>5.8541500000000006</v>
      </c>
      <c r="S499">
        <v>5854.1500000000005</v>
      </c>
      <c r="T499">
        <v>25.948499999999999</v>
      </c>
      <c r="U499">
        <v>25948.5</v>
      </c>
    </row>
    <row r="500" spans="1:21">
      <c r="A500" s="2">
        <v>-249</v>
      </c>
      <c r="B500" s="16">
        <v>5997.8499999999995</v>
      </c>
      <c r="Q500">
        <v>-248.5</v>
      </c>
      <c r="R500">
        <v>5.9242500000000007</v>
      </c>
      <c r="S500">
        <v>5924.2500000000009</v>
      </c>
      <c r="T500">
        <v>26.285499999999999</v>
      </c>
      <c r="U500">
        <v>26285.5</v>
      </c>
    </row>
    <row r="501" spans="1:21">
      <c r="A501" s="2">
        <v>-249.5</v>
      </c>
      <c r="B501" s="16">
        <v>6085.65</v>
      </c>
      <c r="Q501">
        <v>-249</v>
      </c>
      <c r="R501">
        <v>5.9978499999999997</v>
      </c>
      <c r="S501">
        <v>5997.8499999999995</v>
      </c>
      <c r="T501">
        <v>26.642000000000003</v>
      </c>
      <c r="U501">
        <v>26642.000000000004</v>
      </c>
    </row>
    <row r="502" spans="1:21">
      <c r="A502" s="2">
        <v>-250</v>
      </c>
      <c r="B502" s="16">
        <v>6168.9</v>
      </c>
      <c r="Q502">
        <v>-249.5</v>
      </c>
      <c r="R502">
        <v>6.0856499999999993</v>
      </c>
      <c r="S502">
        <v>6085.65</v>
      </c>
      <c r="T502">
        <v>27.070500000000003</v>
      </c>
      <c r="U502">
        <v>27070.500000000004</v>
      </c>
    </row>
    <row r="503" spans="1:21">
      <c r="A503" s="2">
        <v>-250.5</v>
      </c>
      <c r="B503" s="16">
        <v>6229.05</v>
      </c>
      <c r="Q503">
        <v>-250</v>
      </c>
      <c r="R503">
        <v>6.1688999999999998</v>
      </c>
      <c r="S503">
        <v>6168.9</v>
      </c>
      <c r="T503">
        <v>27.479500000000002</v>
      </c>
      <c r="U503">
        <v>27479.5</v>
      </c>
    </row>
    <row r="504" spans="1:21">
      <c r="A504" s="2">
        <v>-251</v>
      </c>
      <c r="B504" s="16">
        <v>6291.1</v>
      </c>
      <c r="Q504">
        <v>-250.5</v>
      </c>
      <c r="R504">
        <v>6.22905</v>
      </c>
      <c r="S504">
        <v>6229.05</v>
      </c>
      <c r="T504">
        <v>27.776</v>
      </c>
      <c r="U504">
        <v>27776</v>
      </c>
    </row>
    <row r="505" spans="1:21">
      <c r="A505" s="2">
        <v>-251.5</v>
      </c>
      <c r="B505" s="16">
        <v>6362.75</v>
      </c>
      <c r="Q505">
        <v>-251</v>
      </c>
      <c r="R505">
        <v>6.2911000000000001</v>
      </c>
      <c r="S505">
        <v>6291.1</v>
      </c>
      <c r="T505">
        <v>28.084499999999998</v>
      </c>
      <c r="U505">
        <v>28084.5</v>
      </c>
    </row>
    <row r="506" spans="1:21">
      <c r="A506" s="2">
        <v>-252</v>
      </c>
      <c r="B506" s="16">
        <v>6435.95</v>
      </c>
      <c r="Q506">
        <v>-251.5</v>
      </c>
      <c r="R506">
        <v>6.3627500000000001</v>
      </c>
      <c r="S506">
        <v>6362.75</v>
      </c>
      <c r="T506">
        <v>28.441499999999998</v>
      </c>
      <c r="U506">
        <v>28441.499999999996</v>
      </c>
    </row>
    <row r="507" spans="1:21">
      <c r="A507" s="2">
        <v>-252.5</v>
      </c>
      <c r="B507" s="16">
        <v>6515.1</v>
      </c>
      <c r="Q507">
        <v>-252</v>
      </c>
      <c r="R507">
        <v>6.4359500000000001</v>
      </c>
      <c r="S507">
        <v>6435.95</v>
      </c>
      <c r="T507">
        <v>28.809000000000001</v>
      </c>
      <c r="U507">
        <v>28809</v>
      </c>
    </row>
    <row r="508" spans="1:21">
      <c r="A508" s="2">
        <v>-253</v>
      </c>
      <c r="B508" s="16">
        <v>6593.5000000000009</v>
      </c>
      <c r="Q508">
        <v>-252.5</v>
      </c>
      <c r="R508">
        <v>6.5151000000000003</v>
      </c>
      <c r="S508">
        <v>6515.1</v>
      </c>
      <c r="T508">
        <v>29.2075</v>
      </c>
      <c r="U508">
        <v>29207.5</v>
      </c>
    </row>
    <row r="509" spans="1:21">
      <c r="A509" s="2">
        <v>-253.5</v>
      </c>
      <c r="B509" s="16">
        <v>6666.9</v>
      </c>
      <c r="Q509">
        <v>-253</v>
      </c>
      <c r="R509">
        <v>6.5935000000000006</v>
      </c>
      <c r="S509">
        <v>6593.5000000000009</v>
      </c>
      <c r="T509">
        <v>29.604999999999997</v>
      </c>
      <c r="U509">
        <v>29604.999999999996</v>
      </c>
    </row>
    <row r="510" spans="1:21">
      <c r="A510" s="2">
        <v>-254</v>
      </c>
      <c r="B510" s="16">
        <v>6743.95</v>
      </c>
      <c r="Q510">
        <v>-253.5</v>
      </c>
      <c r="R510">
        <v>6.6669</v>
      </c>
      <c r="S510">
        <v>6666.9</v>
      </c>
      <c r="T510">
        <v>29.9785</v>
      </c>
      <c r="U510">
        <v>29978.5</v>
      </c>
    </row>
    <row r="511" spans="1:21">
      <c r="A511" s="2">
        <v>-254.5</v>
      </c>
      <c r="B511" s="16">
        <v>6835.3</v>
      </c>
      <c r="Q511">
        <v>-254</v>
      </c>
      <c r="R511">
        <v>6.7439499999999999</v>
      </c>
      <c r="S511">
        <v>6743.95</v>
      </c>
      <c r="T511">
        <v>30.372</v>
      </c>
      <c r="U511">
        <v>30372</v>
      </c>
    </row>
    <row r="512" spans="1:21">
      <c r="A512" s="2">
        <v>-255</v>
      </c>
      <c r="B512" s="16">
        <v>6969.1</v>
      </c>
      <c r="Q512">
        <v>-254.5</v>
      </c>
      <c r="R512">
        <v>6.8353000000000002</v>
      </c>
      <c r="S512">
        <v>6835.3</v>
      </c>
      <c r="T512">
        <v>30.84</v>
      </c>
      <c r="U512">
        <v>30840</v>
      </c>
    </row>
    <row r="513" spans="1:21">
      <c r="A513" s="2">
        <v>-255.5</v>
      </c>
      <c r="B513" s="16">
        <v>7216.4000000000005</v>
      </c>
      <c r="Q513">
        <v>-255</v>
      </c>
      <c r="R513">
        <v>6.9691000000000001</v>
      </c>
      <c r="S513">
        <v>6969.1</v>
      </c>
      <c r="T513">
        <v>31.529499999999999</v>
      </c>
      <c r="U513">
        <v>31529.5</v>
      </c>
    </row>
    <row r="514" spans="1:21">
      <c r="A514" s="2">
        <v>-256</v>
      </c>
      <c r="B514" s="16">
        <v>7480.15</v>
      </c>
      <c r="Q514">
        <v>-255.5</v>
      </c>
      <c r="R514">
        <v>7.2164000000000001</v>
      </c>
      <c r="S514">
        <v>7216.4000000000005</v>
      </c>
      <c r="T514">
        <v>32.81</v>
      </c>
      <c r="U514">
        <v>32810</v>
      </c>
    </row>
    <row r="515" spans="1:21">
      <c r="A515" s="2">
        <v>-256.5</v>
      </c>
      <c r="B515" s="16">
        <v>7804.7000000000007</v>
      </c>
      <c r="Q515">
        <v>-256</v>
      </c>
      <c r="R515">
        <v>7.4801500000000001</v>
      </c>
      <c r="S515">
        <v>7480.15</v>
      </c>
      <c r="T515">
        <v>34.182000000000002</v>
      </c>
      <c r="U515">
        <v>34182</v>
      </c>
    </row>
    <row r="516" spans="1:21">
      <c r="A516" s="2">
        <v>-257</v>
      </c>
      <c r="B516" s="16">
        <v>8138.2000000000016</v>
      </c>
      <c r="Q516">
        <v>-256.5</v>
      </c>
      <c r="R516">
        <v>7.8047000000000004</v>
      </c>
      <c r="S516">
        <v>7804.7000000000007</v>
      </c>
      <c r="T516">
        <v>35.870000000000005</v>
      </c>
      <c r="U516">
        <v>35870.000000000007</v>
      </c>
    </row>
    <row r="517" spans="1:21">
      <c r="A517" s="2">
        <v>-257.5</v>
      </c>
      <c r="B517" s="16">
        <v>8496.2999999999993</v>
      </c>
      <c r="Q517">
        <v>-257</v>
      </c>
      <c r="R517">
        <v>8.1382000000000012</v>
      </c>
      <c r="S517">
        <v>8138.2000000000016</v>
      </c>
      <c r="T517">
        <v>37.592500000000001</v>
      </c>
      <c r="U517">
        <v>37592.5</v>
      </c>
    </row>
    <row r="518" spans="1:21">
      <c r="A518" s="2">
        <v>-258</v>
      </c>
      <c r="B518" s="16">
        <v>8902.0000000000018</v>
      </c>
      <c r="Q518">
        <v>-257.5</v>
      </c>
      <c r="R518">
        <v>8.4962999999999997</v>
      </c>
      <c r="S518">
        <v>8496.2999999999993</v>
      </c>
      <c r="T518">
        <v>39.418499999999995</v>
      </c>
      <c r="U518">
        <v>39418.499999999993</v>
      </c>
    </row>
    <row r="519" spans="1:21">
      <c r="A519" s="2">
        <v>-258.5</v>
      </c>
      <c r="B519" s="16">
        <v>9426.1999999999989</v>
      </c>
      <c r="Q519">
        <v>-258</v>
      </c>
      <c r="R519">
        <v>8.902000000000001</v>
      </c>
      <c r="S519">
        <v>8902.0000000000018</v>
      </c>
      <c r="T519">
        <v>41.444500000000005</v>
      </c>
      <c r="U519">
        <v>41444.500000000007</v>
      </c>
    </row>
    <row r="520" spans="1:21">
      <c r="A520" s="2">
        <v>-259</v>
      </c>
      <c r="B520" s="16">
        <v>9998.6</v>
      </c>
      <c r="Q520">
        <v>-258.5</v>
      </c>
      <c r="R520">
        <v>9.4261999999999997</v>
      </c>
      <c r="S520">
        <v>9426.1999999999989</v>
      </c>
      <c r="T520">
        <v>43.978999999999999</v>
      </c>
      <c r="U520">
        <v>43979</v>
      </c>
    </row>
    <row r="521" spans="1:21">
      <c r="A521" s="2">
        <v>-259.5</v>
      </c>
      <c r="B521" s="16">
        <v>10667.7</v>
      </c>
      <c r="Q521">
        <v>-259</v>
      </c>
      <c r="R521">
        <v>9.9985999999999997</v>
      </c>
      <c r="S521">
        <v>9998.6</v>
      </c>
      <c r="T521">
        <v>46.627499999999998</v>
      </c>
      <c r="U521">
        <v>46627.5</v>
      </c>
    </row>
    <row r="522" spans="1:21">
      <c r="A522" s="2">
        <v>-260</v>
      </c>
      <c r="B522" s="16">
        <v>11199</v>
      </c>
      <c r="Q522">
        <v>-259.5</v>
      </c>
      <c r="R522">
        <v>10.6677</v>
      </c>
      <c r="S522">
        <v>10667.7</v>
      </c>
      <c r="T522">
        <v>49.566499999999998</v>
      </c>
      <c r="U522">
        <v>49566.5</v>
      </c>
    </row>
    <row r="523" spans="1:21">
      <c r="A523" s="2">
        <v>-260.5</v>
      </c>
      <c r="B523" s="16">
        <v>11545</v>
      </c>
      <c r="Q523">
        <v>-260</v>
      </c>
      <c r="R523">
        <v>11.199</v>
      </c>
      <c r="S523">
        <v>11199</v>
      </c>
      <c r="T523">
        <v>51.795999999999999</v>
      </c>
      <c r="U523">
        <v>51796</v>
      </c>
    </row>
    <row r="524" spans="1:21">
      <c r="A524" s="2">
        <v>-261</v>
      </c>
      <c r="B524" s="16">
        <v>11851</v>
      </c>
      <c r="Q524">
        <v>-260.5</v>
      </c>
      <c r="R524">
        <v>11.545</v>
      </c>
      <c r="S524">
        <v>11545</v>
      </c>
      <c r="T524">
        <v>53.207499999999996</v>
      </c>
      <c r="U524">
        <v>53207.499999999993</v>
      </c>
    </row>
    <row r="525" spans="1:21">
      <c r="A525" s="2">
        <v>-261.5</v>
      </c>
      <c r="B525" s="16">
        <v>12112</v>
      </c>
      <c r="Q525">
        <v>-261</v>
      </c>
      <c r="R525">
        <v>11.850999999999999</v>
      </c>
      <c r="S525">
        <v>11851</v>
      </c>
      <c r="T525">
        <v>54.438000000000002</v>
      </c>
      <c r="U525">
        <v>54438</v>
      </c>
    </row>
    <row r="526" spans="1:21">
      <c r="A526" s="2">
        <v>-262</v>
      </c>
      <c r="B526" s="16">
        <v>12367</v>
      </c>
      <c r="Q526">
        <v>-261.5</v>
      </c>
      <c r="R526">
        <v>12.112</v>
      </c>
      <c r="S526">
        <v>12112</v>
      </c>
      <c r="T526">
        <v>55.477500000000006</v>
      </c>
      <c r="U526">
        <v>55477.500000000007</v>
      </c>
    </row>
    <row r="527" spans="1:21">
      <c r="A527" s="2">
        <v>-262.5</v>
      </c>
      <c r="B527" s="16">
        <v>12613.5</v>
      </c>
      <c r="Q527">
        <v>-262</v>
      </c>
      <c r="R527">
        <v>12.367000000000001</v>
      </c>
      <c r="S527">
        <v>12367</v>
      </c>
      <c r="T527">
        <v>56.488</v>
      </c>
      <c r="U527">
        <v>56488</v>
      </c>
    </row>
    <row r="528" spans="1:21">
      <c r="A528" s="2">
        <v>-263</v>
      </c>
      <c r="B528" s="16">
        <v>12810.500000000002</v>
      </c>
      <c r="Q528">
        <v>-262.5</v>
      </c>
      <c r="R528">
        <v>12.6135</v>
      </c>
      <c r="S528">
        <v>12613.5</v>
      </c>
      <c r="T528">
        <v>57.466999999999999</v>
      </c>
      <c r="U528">
        <v>57467</v>
      </c>
    </row>
    <row r="529" spans="1:21">
      <c r="A529" s="2">
        <v>-263.5</v>
      </c>
      <c r="B529" s="16">
        <v>12930</v>
      </c>
      <c r="Q529">
        <v>-263</v>
      </c>
      <c r="R529">
        <v>12.810500000000001</v>
      </c>
      <c r="S529">
        <v>12810.500000000002</v>
      </c>
      <c r="T529">
        <v>58.250500000000002</v>
      </c>
      <c r="U529">
        <v>58250.5</v>
      </c>
    </row>
    <row r="530" spans="1:21">
      <c r="A530" s="2">
        <v>-264</v>
      </c>
      <c r="B530" s="16">
        <v>13051.5</v>
      </c>
      <c r="Q530">
        <v>-263.5</v>
      </c>
      <c r="R530">
        <v>12.93</v>
      </c>
      <c r="S530">
        <v>12930</v>
      </c>
      <c r="T530">
        <v>58.728999999999999</v>
      </c>
      <c r="U530">
        <v>58729</v>
      </c>
    </row>
    <row r="531" spans="1:21">
      <c r="A531" s="2">
        <v>-264.5</v>
      </c>
      <c r="B531" s="16">
        <v>13178.5</v>
      </c>
      <c r="Q531">
        <v>-264</v>
      </c>
      <c r="R531">
        <v>13.051500000000001</v>
      </c>
      <c r="S531">
        <v>13051.5</v>
      </c>
      <c r="T531">
        <v>59.218499999999999</v>
      </c>
      <c r="U531">
        <v>59218.5</v>
      </c>
    </row>
    <row r="532" spans="1:21">
      <c r="A532" s="2">
        <v>-265</v>
      </c>
      <c r="B532" s="16">
        <v>13304</v>
      </c>
      <c r="Q532">
        <v>-264.5</v>
      </c>
      <c r="R532">
        <v>13.1785</v>
      </c>
      <c r="S532">
        <v>13178.5</v>
      </c>
      <c r="T532">
        <v>59.731000000000002</v>
      </c>
      <c r="U532">
        <v>59731</v>
      </c>
    </row>
    <row r="533" spans="1:21">
      <c r="A533" s="2">
        <v>-265.5</v>
      </c>
      <c r="B533" s="16">
        <v>13428.999999999998</v>
      </c>
      <c r="Q533">
        <v>-265</v>
      </c>
      <c r="R533">
        <v>13.304</v>
      </c>
      <c r="S533">
        <v>13304</v>
      </c>
      <c r="T533">
        <v>60.244</v>
      </c>
      <c r="U533">
        <v>60244</v>
      </c>
    </row>
    <row r="534" spans="1:21">
      <c r="A534" s="2">
        <v>-266</v>
      </c>
      <c r="B534" s="16">
        <v>13548</v>
      </c>
      <c r="Q534">
        <v>-265.5</v>
      </c>
      <c r="R534">
        <v>13.428999999999998</v>
      </c>
      <c r="S534">
        <v>13428.999999999998</v>
      </c>
      <c r="T534">
        <v>60.7575</v>
      </c>
      <c r="U534">
        <v>60757.5</v>
      </c>
    </row>
    <row r="535" spans="1:21">
      <c r="A535" s="2">
        <v>-266.5</v>
      </c>
      <c r="B535" s="16">
        <v>13628.5</v>
      </c>
      <c r="Q535">
        <v>-266</v>
      </c>
      <c r="R535">
        <v>13.548</v>
      </c>
      <c r="S535">
        <v>13548</v>
      </c>
      <c r="T535">
        <v>61.253</v>
      </c>
      <c r="U535">
        <v>61253</v>
      </c>
    </row>
    <row r="536" spans="1:21">
      <c r="A536" s="2">
        <v>-267</v>
      </c>
      <c r="B536" s="16">
        <v>13707.5</v>
      </c>
      <c r="Q536">
        <v>-266.5</v>
      </c>
      <c r="R536">
        <v>13.628500000000001</v>
      </c>
      <c r="S536">
        <v>13628.5</v>
      </c>
      <c r="T536">
        <v>61.594499999999996</v>
      </c>
      <c r="U536">
        <v>61594.5</v>
      </c>
    </row>
    <row r="537" spans="1:21">
      <c r="A537" s="2">
        <v>-267.5</v>
      </c>
      <c r="B537" s="16">
        <v>13761</v>
      </c>
      <c r="Q537">
        <v>-267</v>
      </c>
      <c r="R537">
        <v>13.7075</v>
      </c>
      <c r="S537">
        <v>13707.5</v>
      </c>
      <c r="T537">
        <v>61.927</v>
      </c>
      <c r="U537">
        <v>61927</v>
      </c>
    </row>
    <row r="538" spans="1:21">
      <c r="A538" s="2">
        <v>-268</v>
      </c>
      <c r="B538" s="16">
        <v>13814</v>
      </c>
      <c r="Q538">
        <v>-267.5</v>
      </c>
      <c r="R538">
        <v>13.760999999999999</v>
      </c>
      <c r="S538">
        <v>13761</v>
      </c>
      <c r="T538">
        <v>62.155999999999999</v>
      </c>
      <c r="U538">
        <v>62156</v>
      </c>
    </row>
    <row r="539" spans="1:21">
      <c r="A539" s="2">
        <v>-268.5</v>
      </c>
      <c r="B539" s="16">
        <v>13860</v>
      </c>
      <c r="Q539">
        <v>-268</v>
      </c>
      <c r="R539">
        <v>13.814</v>
      </c>
      <c r="S539">
        <v>13814</v>
      </c>
      <c r="T539">
        <v>62.3855</v>
      </c>
      <c r="U539">
        <v>62385.5</v>
      </c>
    </row>
    <row r="540" spans="1:21">
      <c r="A540" s="2">
        <v>-269</v>
      </c>
      <c r="B540" s="16">
        <v>13904.5</v>
      </c>
      <c r="Q540">
        <v>-268.5</v>
      </c>
      <c r="R540">
        <v>13.86</v>
      </c>
      <c r="S540">
        <v>13860</v>
      </c>
      <c r="T540">
        <v>62.584000000000003</v>
      </c>
      <c r="U540">
        <v>62584</v>
      </c>
    </row>
    <row r="541" spans="1:21">
      <c r="A541" s="2">
        <v>-269.5</v>
      </c>
      <c r="B541" s="16">
        <v>13921.5</v>
      </c>
      <c r="Q541">
        <v>-269</v>
      </c>
      <c r="R541">
        <v>13.904500000000001</v>
      </c>
      <c r="S541">
        <v>13904.5</v>
      </c>
      <c r="T541">
        <v>62.778500000000001</v>
      </c>
      <c r="U541">
        <v>62778.5</v>
      </c>
    </row>
    <row r="542" spans="1:21">
      <c r="A542" s="2">
        <v>-270</v>
      </c>
      <c r="B542" s="16">
        <v>13934.999999999998</v>
      </c>
      <c r="Q542">
        <v>-269.5</v>
      </c>
      <c r="R542">
        <v>13.9215</v>
      </c>
      <c r="S542">
        <v>13921.5</v>
      </c>
      <c r="T542">
        <v>62.851500000000001</v>
      </c>
      <c r="U542">
        <v>62851.5</v>
      </c>
    </row>
    <row r="543" spans="1:21">
      <c r="A543" s="2">
        <v>-270.5</v>
      </c>
      <c r="B543" s="16">
        <v>13955</v>
      </c>
      <c r="Q543">
        <v>-270</v>
      </c>
      <c r="R543">
        <v>13.934999999999999</v>
      </c>
      <c r="S543">
        <v>13934.999999999998</v>
      </c>
      <c r="T543">
        <v>62.911999999999999</v>
      </c>
      <c r="U543">
        <v>62912</v>
      </c>
    </row>
    <row r="544" spans="1:21">
      <c r="A544" s="2">
        <v>-271</v>
      </c>
      <c r="B544" s="16">
        <v>13977</v>
      </c>
      <c r="Q544">
        <v>-270.5</v>
      </c>
      <c r="R544">
        <v>13.955</v>
      </c>
      <c r="S544">
        <v>13955</v>
      </c>
      <c r="T544">
        <v>63.000500000000002</v>
      </c>
      <c r="U544">
        <v>63000.5</v>
      </c>
    </row>
    <row r="545" spans="1:21">
      <c r="A545" s="2">
        <v>-271.5</v>
      </c>
      <c r="B545" s="16">
        <v>14001.000000000002</v>
      </c>
      <c r="Q545">
        <v>-271</v>
      </c>
      <c r="R545">
        <v>13.977</v>
      </c>
      <c r="S545">
        <v>13977</v>
      </c>
      <c r="T545">
        <v>63.096499999999999</v>
      </c>
      <c r="U545">
        <v>63096.5</v>
      </c>
    </row>
    <row r="546" spans="1:21">
      <c r="A546" s="2">
        <v>-272</v>
      </c>
      <c r="B546" s="16">
        <v>14026.5</v>
      </c>
      <c r="Q546">
        <v>-271.5</v>
      </c>
      <c r="R546">
        <v>14.001000000000001</v>
      </c>
      <c r="S546">
        <v>14001.000000000002</v>
      </c>
      <c r="T546">
        <v>63.204000000000001</v>
      </c>
      <c r="U546">
        <v>63204</v>
      </c>
    </row>
    <row r="547" spans="1:21">
      <c r="A547" s="2">
        <v>-272.5</v>
      </c>
      <c r="B547" s="16">
        <v>14045</v>
      </c>
      <c r="Q547">
        <v>-272</v>
      </c>
      <c r="R547">
        <v>14.0265</v>
      </c>
      <c r="S547">
        <v>14026.5</v>
      </c>
      <c r="T547">
        <v>63.314499999999995</v>
      </c>
      <c r="U547">
        <v>63314.499999999993</v>
      </c>
    </row>
    <row r="548" spans="1:21">
      <c r="A548" s="2">
        <v>-273</v>
      </c>
      <c r="B548" s="16">
        <v>14062</v>
      </c>
      <c r="Q548">
        <v>-272.5</v>
      </c>
      <c r="R548">
        <v>14.045</v>
      </c>
      <c r="S548">
        <v>14045</v>
      </c>
      <c r="T548">
        <v>63.400000000000006</v>
      </c>
      <c r="U548">
        <v>63400.000000000007</v>
      </c>
    </row>
    <row r="549" spans="1:21">
      <c r="A549" s="2">
        <v>-273.5</v>
      </c>
      <c r="B549" s="16">
        <v>14079</v>
      </c>
      <c r="Q549">
        <v>-273</v>
      </c>
      <c r="R549">
        <v>14.061999999999999</v>
      </c>
      <c r="S549">
        <v>14062</v>
      </c>
      <c r="T549">
        <v>63.475000000000001</v>
      </c>
      <c r="U549">
        <v>63475</v>
      </c>
    </row>
    <row r="550" spans="1:21">
      <c r="A550" s="2">
        <v>-274</v>
      </c>
      <c r="B550" s="16">
        <v>14096</v>
      </c>
      <c r="Q550">
        <v>-273.5</v>
      </c>
      <c r="R550">
        <v>14.079000000000001</v>
      </c>
      <c r="S550">
        <v>14079</v>
      </c>
      <c r="T550">
        <v>63.551000000000002</v>
      </c>
      <c r="U550">
        <v>63551</v>
      </c>
    </row>
    <row r="551" spans="1:21">
      <c r="A551" s="2">
        <v>-274.5</v>
      </c>
      <c r="B551" s="16">
        <v>14114</v>
      </c>
      <c r="Q551">
        <v>-274</v>
      </c>
      <c r="R551">
        <v>14.096</v>
      </c>
      <c r="S551">
        <v>14096</v>
      </c>
      <c r="T551">
        <v>63.628999999999998</v>
      </c>
      <c r="U551">
        <v>63629</v>
      </c>
    </row>
    <row r="552" spans="1:21">
      <c r="A552" s="2">
        <v>-275</v>
      </c>
      <c r="B552" s="16">
        <v>14133</v>
      </c>
      <c r="Q552">
        <v>-274.5</v>
      </c>
      <c r="R552">
        <v>14.114000000000001</v>
      </c>
      <c r="S552">
        <v>14114</v>
      </c>
      <c r="T552">
        <v>63.709499999999998</v>
      </c>
      <c r="U552">
        <v>63709.5</v>
      </c>
    </row>
    <row r="553" spans="1:21">
      <c r="A553" s="2">
        <v>-275.5</v>
      </c>
      <c r="B553" s="16">
        <v>14143.5</v>
      </c>
      <c r="Q553">
        <v>-275</v>
      </c>
      <c r="R553">
        <v>14.132999999999999</v>
      </c>
      <c r="S553">
        <v>14133</v>
      </c>
      <c r="T553">
        <v>63.793999999999997</v>
      </c>
      <c r="U553">
        <v>63794</v>
      </c>
    </row>
    <row r="554" spans="1:21">
      <c r="A554" s="2">
        <v>-276</v>
      </c>
      <c r="B554" s="16">
        <v>14144.5</v>
      </c>
      <c r="Q554">
        <v>-275.5</v>
      </c>
      <c r="R554">
        <v>14.1435</v>
      </c>
      <c r="S554">
        <v>14143.5</v>
      </c>
      <c r="T554">
        <v>63.841499999999996</v>
      </c>
      <c r="U554">
        <v>63841.5</v>
      </c>
    </row>
    <row r="555" spans="1:21">
      <c r="A555" s="2">
        <v>-276.5</v>
      </c>
      <c r="B555" s="16">
        <v>14157.499999999998</v>
      </c>
      <c r="Q555">
        <v>-276</v>
      </c>
      <c r="R555">
        <v>14.144500000000001</v>
      </c>
      <c r="S555">
        <v>14144.5</v>
      </c>
      <c r="T555">
        <v>63.847000000000001</v>
      </c>
      <c r="U555">
        <v>63847</v>
      </c>
    </row>
    <row r="556" spans="1:21">
      <c r="A556" s="2">
        <v>-277</v>
      </c>
      <c r="B556" s="16">
        <v>14183.5</v>
      </c>
      <c r="Q556">
        <v>-276.5</v>
      </c>
      <c r="R556">
        <v>14.157499999999999</v>
      </c>
      <c r="S556">
        <v>14157.499999999998</v>
      </c>
      <c r="T556">
        <v>63.904000000000003</v>
      </c>
      <c r="U556">
        <v>63904</v>
      </c>
    </row>
    <row r="557" spans="1:21">
      <c r="A557" s="2">
        <v>-277.5</v>
      </c>
      <c r="B557" s="16">
        <v>14196.5</v>
      </c>
      <c r="Q557">
        <v>-277</v>
      </c>
      <c r="R557">
        <v>14.1835</v>
      </c>
      <c r="S557">
        <v>14183.5</v>
      </c>
      <c r="T557">
        <v>64.021500000000003</v>
      </c>
      <c r="U557">
        <v>64021.5</v>
      </c>
    </row>
    <row r="558" spans="1:21">
      <c r="A558" s="2">
        <v>-278</v>
      </c>
      <c r="B558" s="16">
        <v>14199.5</v>
      </c>
      <c r="Q558">
        <v>-277.5</v>
      </c>
      <c r="R558">
        <v>14.1965</v>
      </c>
      <c r="S558">
        <v>14196.5</v>
      </c>
      <c r="T558">
        <v>64.082499999999996</v>
      </c>
      <c r="U558">
        <v>64082.499999999993</v>
      </c>
    </row>
    <row r="559" spans="1:21">
      <c r="A559" s="2">
        <v>-278.5</v>
      </c>
      <c r="B559" s="16">
        <v>14211.5</v>
      </c>
      <c r="Q559">
        <v>-278</v>
      </c>
      <c r="R559">
        <v>14.1995</v>
      </c>
      <c r="S559">
        <v>14199.5</v>
      </c>
      <c r="T559">
        <v>64.095500000000001</v>
      </c>
      <c r="U559">
        <v>64095.5</v>
      </c>
    </row>
    <row r="560" spans="1:21">
      <c r="A560" s="2">
        <v>-279</v>
      </c>
      <c r="B560" s="16">
        <v>14228.5</v>
      </c>
      <c r="Q560">
        <v>-278.5</v>
      </c>
      <c r="R560">
        <v>14.211500000000001</v>
      </c>
      <c r="S560">
        <v>14211.5</v>
      </c>
      <c r="T560">
        <v>64.152500000000003</v>
      </c>
      <c r="U560">
        <v>64152.5</v>
      </c>
    </row>
    <row r="561" spans="1:21">
      <c r="A561" s="2">
        <v>-279.5</v>
      </c>
      <c r="B561" s="16">
        <v>14231</v>
      </c>
      <c r="Q561">
        <v>-279</v>
      </c>
      <c r="R561">
        <v>14.2285</v>
      </c>
      <c r="S561">
        <v>14228.5</v>
      </c>
      <c r="T561">
        <v>64.227499999999992</v>
      </c>
      <c r="U561">
        <v>64227.499999999993</v>
      </c>
    </row>
    <row r="562" spans="1:21">
      <c r="A562" s="2">
        <v>-280</v>
      </c>
      <c r="B562" s="16">
        <v>14231</v>
      </c>
      <c r="Q562">
        <v>-279.5</v>
      </c>
      <c r="R562">
        <v>14.231</v>
      </c>
      <c r="S562">
        <v>14231</v>
      </c>
      <c r="T562">
        <v>64.240499999999997</v>
      </c>
      <c r="U562">
        <v>64240.5</v>
      </c>
    </row>
    <row r="563" spans="1:21">
      <c r="A563" s="2">
        <v>-280.5</v>
      </c>
      <c r="B563" s="16">
        <v>14240</v>
      </c>
      <c r="Q563">
        <v>-280</v>
      </c>
      <c r="R563">
        <v>14.231</v>
      </c>
      <c r="S563">
        <v>14231</v>
      </c>
      <c r="T563">
        <v>64.241</v>
      </c>
      <c r="U563">
        <v>64241</v>
      </c>
    </row>
    <row r="564" spans="1:21">
      <c r="A564" s="2">
        <v>-281</v>
      </c>
      <c r="B564" s="16">
        <v>14250</v>
      </c>
      <c r="Q564">
        <v>-280.5</v>
      </c>
      <c r="R564">
        <v>14.24</v>
      </c>
      <c r="S564">
        <v>14240</v>
      </c>
      <c r="T564">
        <v>64.282499999999999</v>
      </c>
      <c r="U564">
        <v>64282.5</v>
      </c>
    </row>
    <row r="565" spans="1:21">
      <c r="A565" s="2">
        <v>-281.5</v>
      </c>
      <c r="B565" s="16">
        <v>14264</v>
      </c>
      <c r="Q565">
        <v>-281</v>
      </c>
      <c r="R565">
        <v>14.25</v>
      </c>
      <c r="S565">
        <v>14250</v>
      </c>
      <c r="T565">
        <v>64.329499999999996</v>
      </c>
      <c r="U565">
        <v>64329.499999999993</v>
      </c>
    </row>
    <row r="566" spans="1:21">
      <c r="A566" s="2">
        <v>-282</v>
      </c>
      <c r="B566" s="16">
        <v>14270.5</v>
      </c>
      <c r="Q566">
        <v>-281.5</v>
      </c>
      <c r="R566">
        <v>14.263999999999999</v>
      </c>
      <c r="S566">
        <v>14264</v>
      </c>
      <c r="T566">
        <v>64.391999999999996</v>
      </c>
      <c r="U566">
        <v>64391.999999999993</v>
      </c>
    </row>
    <row r="567" spans="1:21">
      <c r="A567" s="2">
        <v>-282.5</v>
      </c>
      <c r="B567" s="16">
        <v>14267</v>
      </c>
      <c r="Q567">
        <v>-282</v>
      </c>
      <c r="R567">
        <v>14.2705</v>
      </c>
      <c r="S567">
        <v>14270.5</v>
      </c>
      <c r="T567">
        <v>64.423500000000004</v>
      </c>
      <c r="U567">
        <v>64423.500000000007</v>
      </c>
    </row>
    <row r="568" spans="1:21">
      <c r="A568" s="2">
        <v>-283</v>
      </c>
      <c r="B568" s="16">
        <v>14269.5</v>
      </c>
      <c r="Q568">
        <v>-282.5</v>
      </c>
      <c r="R568">
        <v>14.266999999999999</v>
      </c>
      <c r="S568">
        <v>14267</v>
      </c>
      <c r="T568">
        <v>64.407499999999999</v>
      </c>
      <c r="U568">
        <v>64407.5</v>
      </c>
    </row>
    <row r="569" spans="1:21">
      <c r="A569" s="2">
        <v>-283.5</v>
      </c>
      <c r="B569" s="16">
        <v>14275.500000000002</v>
      </c>
      <c r="Q569">
        <v>-283</v>
      </c>
      <c r="R569">
        <v>14.269500000000001</v>
      </c>
      <c r="S569">
        <v>14269.5</v>
      </c>
      <c r="T569">
        <v>64.419499999999999</v>
      </c>
      <c r="U569">
        <v>64419.5</v>
      </c>
    </row>
    <row r="570" spans="1:21">
      <c r="A570" s="2">
        <v>-284</v>
      </c>
      <c r="B570" s="16">
        <v>14283</v>
      </c>
      <c r="Q570">
        <v>-283.5</v>
      </c>
      <c r="R570">
        <v>14.275500000000001</v>
      </c>
      <c r="S570">
        <v>14275.500000000002</v>
      </c>
      <c r="T570">
        <v>64.4465</v>
      </c>
      <c r="U570">
        <v>64446.5</v>
      </c>
    </row>
    <row r="571" spans="1:21">
      <c r="A571" s="2">
        <v>-284.5</v>
      </c>
      <c r="B571" s="16">
        <v>14298</v>
      </c>
      <c r="Q571">
        <v>-284</v>
      </c>
      <c r="R571">
        <v>14.282999999999999</v>
      </c>
      <c r="S571">
        <v>14283</v>
      </c>
      <c r="T571">
        <v>64.480999999999995</v>
      </c>
      <c r="U571">
        <v>64480.999999999993</v>
      </c>
    </row>
    <row r="572" spans="1:21">
      <c r="A572" s="2">
        <v>-285</v>
      </c>
      <c r="B572" s="16">
        <v>14306.000000000002</v>
      </c>
      <c r="Q572">
        <v>-284.5</v>
      </c>
      <c r="R572">
        <v>14.298</v>
      </c>
      <c r="S572">
        <v>14298</v>
      </c>
      <c r="T572">
        <v>64.551000000000002</v>
      </c>
      <c r="U572">
        <v>64551</v>
      </c>
    </row>
    <row r="573" spans="1:21">
      <c r="A573" s="2">
        <v>-285.5</v>
      </c>
      <c r="B573" s="16">
        <v>14311</v>
      </c>
      <c r="Q573">
        <v>-285</v>
      </c>
      <c r="R573">
        <v>14.306000000000001</v>
      </c>
      <c r="S573">
        <v>14306.000000000002</v>
      </c>
      <c r="T573">
        <v>64.588499999999996</v>
      </c>
      <c r="U573">
        <v>64588.499999999993</v>
      </c>
    </row>
    <row r="574" spans="1:21">
      <c r="A574" s="2">
        <v>-286</v>
      </c>
      <c r="B574" s="16">
        <v>14315.5</v>
      </c>
      <c r="Q574">
        <v>-285.5</v>
      </c>
      <c r="R574">
        <v>14.311</v>
      </c>
      <c r="S574">
        <v>14311</v>
      </c>
      <c r="T574">
        <v>64.611999999999995</v>
      </c>
      <c r="U574">
        <v>64611.999999999993</v>
      </c>
    </row>
    <row r="575" spans="1:21">
      <c r="A575" s="2">
        <v>-286.5</v>
      </c>
      <c r="B575" s="16">
        <v>14329.5</v>
      </c>
      <c r="Q575">
        <v>-286</v>
      </c>
      <c r="R575">
        <v>14.3155</v>
      </c>
      <c r="S575">
        <v>14315.5</v>
      </c>
      <c r="T575">
        <v>64.633499999999998</v>
      </c>
      <c r="U575">
        <v>64633.5</v>
      </c>
    </row>
    <row r="576" spans="1:21">
      <c r="A576" s="2">
        <v>-287</v>
      </c>
      <c r="B576" s="16">
        <v>14350.5</v>
      </c>
      <c r="Q576">
        <v>-286.5</v>
      </c>
      <c r="R576">
        <v>14.329499999999999</v>
      </c>
      <c r="S576">
        <v>14329.5</v>
      </c>
      <c r="T576">
        <v>64.698000000000008</v>
      </c>
      <c r="U576">
        <v>64698.000000000007</v>
      </c>
    </row>
    <row r="577" spans="1:21">
      <c r="A577" s="2">
        <v>-287.5</v>
      </c>
      <c r="B577" s="16">
        <v>14354</v>
      </c>
      <c r="Q577">
        <v>-287</v>
      </c>
      <c r="R577">
        <v>14.3505</v>
      </c>
      <c r="S577">
        <v>14350.5</v>
      </c>
      <c r="T577">
        <v>64.796999999999997</v>
      </c>
      <c r="U577">
        <v>64797</v>
      </c>
    </row>
    <row r="578" spans="1:21">
      <c r="A578" s="2">
        <v>-288</v>
      </c>
      <c r="B578" s="16">
        <v>14364.5</v>
      </c>
      <c r="Q578">
        <v>-287.5</v>
      </c>
      <c r="R578">
        <v>14.353999999999999</v>
      </c>
      <c r="S578">
        <v>14354</v>
      </c>
      <c r="T578">
        <v>64.814999999999998</v>
      </c>
      <c r="U578">
        <v>64815</v>
      </c>
    </row>
    <row r="579" spans="1:21">
      <c r="A579" s="2">
        <v>-288.5</v>
      </c>
      <c r="B579" s="16">
        <v>14374.500000000002</v>
      </c>
      <c r="Q579">
        <v>-288</v>
      </c>
      <c r="R579">
        <v>14.3645</v>
      </c>
      <c r="S579">
        <v>14364.5</v>
      </c>
      <c r="T579">
        <v>64.863</v>
      </c>
      <c r="U579">
        <v>64863</v>
      </c>
    </row>
    <row r="580" spans="1:21">
      <c r="A580" s="2">
        <v>-289</v>
      </c>
      <c r="B580" s="16">
        <v>14376</v>
      </c>
      <c r="Q580">
        <v>-288.5</v>
      </c>
      <c r="R580">
        <v>14.374500000000001</v>
      </c>
      <c r="S580">
        <v>14374.500000000002</v>
      </c>
      <c r="T580">
        <v>64.908999999999992</v>
      </c>
      <c r="U580">
        <v>64908.999999999993</v>
      </c>
    </row>
    <row r="581" spans="1:21">
      <c r="A581" s="2">
        <v>-289.5</v>
      </c>
      <c r="B581" s="16">
        <v>14381</v>
      </c>
      <c r="Q581">
        <v>-289</v>
      </c>
      <c r="R581">
        <v>14.375999999999999</v>
      </c>
      <c r="S581">
        <v>14376</v>
      </c>
      <c r="T581">
        <v>64.917999999999992</v>
      </c>
      <c r="U581">
        <v>64917.999999999993</v>
      </c>
    </row>
    <row r="582" spans="1:21">
      <c r="A582" s="2">
        <v>-290</v>
      </c>
      <c r="B582" s="16">
        <v>14389</v>
      </c>
      <c r="Q582">
        <v>-289.5</v>
      </c>
      <c r="R582">
        <v>14.381</v>
      </c>
      <c r="S582">
        <v>14381</v>
      </c>
      <c r="T582">
        <v>64.94</v>
      </c>
      <c r="U582">
        <v>64940</v>
      </c>
    </row>
    <row r="583" spans="1:21">
      <c r="A583" s="2">
        <v>-290.5</v>
      </c>
      <c r="B583" s="16">
        <v>14391.5</v>
      </c>
      <c r="Q583">
        <v>-290</v>
      </c>
      <c r="R583">
        <v>14.388999999999999</v>
      </c>
      <c r="S583">
        <v>14389</v>
      </c>
      <c r="T583">
        <v>64.980999999999995</v>
      </c>
      <c r="U583">
        <v>64980.999999999993</v>
      </c>
    </row>
    <row r="584" spans="1:21">
      <c r="A584" s="2">
        <v>-291</v>
      </c>
      <c r="B584" s="16">
        <v>14395</v>
      </c>
      <c r="Q584">
        <v>-290.5</v>
      </c>
      <c r="R584">
        <v>14.391500000000001</v>
      </c>
      <c r="S584">
        <v>14391.5</v>
      </c>
      <c r="T584">
        <v>64.989999999999995</v>
      </c>
      <c r="U584">
        <v>64989.999999999993</v>
      </c>
    </row>
    <row r="585" spans="1:21">
      <c r="A585" s="2">
        <v>-291.5</v>
      </c>
      <c r="B585" s="16">
        <v>14404.5</v>
      </c>
      <c r="Q585">
        <v>-291</v>
      </c>
      <c r="R585">
        <v>14.395</v>
      </c>
      <c r="S585">
        <v>14395</v>
      </c>
      <c r="T585">
        <v>65.007999999999996</v>
      </c>
      <c r="U585">
        <v>65007.999999999993</v>
      </c>
    </row>
    <row r="586" spans="1:21">
      <c r="A586" s="2">
        <v>-292</v>
      </c>
      <c r="B586" s="16">
        <v>14415</v>
      </c>
      <c r="Q586">
        <v>-291.5</v>
      </c>
      <c r="R586">
        <v>14.404500000000001</v>
      </c>
      <c r="S586">
        <v>14404.5</v>
      </c>
      <c r="T586">
        <v>65.0505</v>
      </c>
      <c r="U586">
        <v>65050.5</v>
      </c>
    </row>
    <row r="587" spans="1:21">
      <c r="A587" s="2">
        <v>-292.5</v>
      </c>
      <c r="B587" s="16">
        <v>14428</v>
      </c>
      <c r="Q587">
        <v>-292</v>
      </c>
      <c r="R587">
        <v>14.414999999999999</v>
      </c>
      <c r="S587">
        <v>14415</v>
      </c>
      <c r="T587">
        <v>65.102500000000006</v>
      </c>
      <c r="U587">
        <v>65102.500000000007</v>
      </c>
    </row>
    <row r="588" spans="1:21">
      <c r="A588" s="2">
        <v>-293</v>
      </c>
      <c r="B588" s="16">
        <v>14435</v>
      </c>
      <c r="Q588">
        <v>-292.5</v>
      </c>
      <c r="R588">
        <v>14.428000000000001</v>
      </c>
      <c r="S588">
        <v>14428</v>
      </c>
      <c r="T588">
        <v>65.163499999999999</v>
      </c>
      <c r="U588">
        <v>65163.5</v>
      </c>
    </row>
    <row r="589" spans="1:21">
      <c r="A589" s="2">
        <v>-293.5</v>
      </c>
      <c r="B589" s="16">
        <v>14440.999999999998</v>
      </c>
      <c r="Q589">
        <v>-293</v>
      </c>
      <c r="R589">
        <v>14.435</v>
      </c>
      <c r="S589">
        <v>14435</v>
      </c>
      <c r="T589">
        <v>65.198499999999996</v>
      </c>
      <c r="U589">
        <v>65198.499999999993</v>
      </c>
    </row>
    <row r="590" spans="1:21">
      <c r="A590" s="2">
        <v>-294</v>
      </c>
      <c r="B590" s="16">
        <v>14450</v>
      </c>
      <c r="Q590">
        <v>-293.5</v>
      </c>
      <c r="R590">
        <v>14.440999999999999</v>
      </c>
      <c r="S590">
        <v>14440.999999999998</v>
      </c>
      <c r="T590">
        <v>65.225999999999999</v>
      </c>
      <c r="U590">
        <v>65226</v>
      </c>
    </row>
    <row r="591" spans="1:21">
      <c r="A591" s="2">
        <v>-294.5</v>
      </c>
      <c r="B591" s="16">
        <v>14459.5</v>
      </c>
      <c r="Q591">
        <v>-294</v>
      </c>
      <c r="R591">
        <v>14.45</v>
      </c>
      <c r="S591">
        <v>14450</v>
      </c>
      <c r="T591">
        <v>65.271000000000001</v>
      </c>
      <c r="U591">
        <v>65271</v>
      </c>
    </row>
    <row r="592" spans="1:21">
      <c r="A592" s="2">
        <v>-295</v>
      </c>
      <c r="B592" s="16">
        <v>14463</v>
      </c>
      <c r="Q592">
        <v>-294.5</v>
      </c>
      <c r="R592">
        <v>14.4595</v>
      </c>
      <c r="S592">
        <v>14459.5</v>
      </c>
      <c r="T592">
        <v>65.313999999999993</v>
      </c>
      <c r="U592">
        <v>65313.999999999993</v>
      </c>
    </row>
    <row r="593" spans="1:21">
      <c r="A593" s="2">
        <v>-295.5</v>
      </c>
      <c r="B593" s="16">
        <v>14468.5</v>
      </c>
      <c r="Q593">
        <v>-295</v>
      </c>
      <c r="R593">
        <v>14.462999999999999</v>
      </c>
      <c r="S593">
        <v>14463</v>
      </c>
      <c r="T593">
        <v>65.330999999999989</v>
      </c>
      <c r="U593">
        <v>65330.999999999985</v>
      </c>
    </row>
    <row r="594" spans="1:21">
      <c r="A594" s="2">
        <v>-296</v>
      </c>
      <c r="B594" s="16">
        <v>14481</v>
      </c>
      <c r="Q594">
        <v>-295.5</v>
      </c>
      <c r="R594">
        <v>14.468500000000001</v>
      </c>
      <c r="S594">
        <v>14468.5</v>
      </c>
      <c r="T594">
        <v>65.356999999999999</v>
      </c>
      <c r="U594">
        <v>65357</v>
      </c>
    </row>
    <row r="595" spans="1:21">
      <c r="A595" s="2">
        <v>-296.5</v>
      </c>
      <c r="B595" s="16">
        <v>14494</v>
      </c>
      <c r="Q595">
        <v>-296</v>
      </c>
      <c r="R595">
        <v>14.481</v>
      </c>
      <c r="S595">
        <v>14481</v>
      </c>
      <c r="T595">
        <v>65.418499999999995</v>
      </c>
      <c r="U595">
        <v>65418.499999999993</v>
      </c>
    </row>
    <row r="596" spans="1:21">
      <c r="A596" s="2">
        <v>-297</v>
      </c>
      <c r="B596" s="16">
        <v>14506.499999999998</v>
      </c>
      <c r="Q596">
        <v>-296.5</v>
      </c>
      <c r="R596">
        <v>14.494</v>
      </c>
      <c r="S596">
        <v>14494</v>
      </c>
      <c r="T596">
        <v>65.480500000000006</v>
      </c>
      <c r="U596">
        <v>65480.500000000007</v>
      </c>
    </row>
    <row r="597" spans="1:21">
      <c r="A597" s="2">
        <v>-297.5</v>
      </c>
      <c r="B597" s="16">
        <v>14520.5</v>
      </c>
      <c r="Q597">
        <v>-297</v>
      </c>
      <c r="R597">
        <v>14.506499999999999</v>
      </c>
      <c r="S597">
        <v>14506.499999999998</v>
      </c>
      <c r="T597">
        <v>65.54249999999999</v>
      </c>
      <c r="U597">
        <v>65542.499999999985</v>
      </c>
    </row>
    <row r="598" spans="1:21">
      <c r="A598" s="2">
        <v>-298</v>
      </c>
      <c r="B598" s="16">
        <v>14540.5</v>
      </c>
      <c r="Q598">
        <v>-297.5</v>
      </c>
      <c r="R598">
        <v>14.5205</v>
      </c>
      <c r="S598">
        <v>14520.5</v>
      </c>
      <c r="T598">
        <v>65.611500000000007</v>
      </c>
      <c r="U598">
        <v>65611.5</v>
      </c>
    </row>
    <row r="599" spans="1:21">
      <c r="A599" s="2">
        <v>-298.5</v>
      </c>
      <c r="B599" s="16">
        <v>14559.000000000002</v>
      </c>
      <c r="Q599">
        <v>-298</v>
      </c>
      <c r="R599">
        <v>14.5405</v>
      </c>
      <c r="S599">
        <v>14540.5</v>
      </c>
      <c r="T599">
        <v>65.707999999999998</v>
      </c>
      <c r="U599">
        <v>65708</v>
      </c>
    </row>
    <row r="600" spans="1:21">
      <c r="A600" s="2">
        <v>-299</v>
      </c>
      <c r="B600" s="16">
        <v>14573</v>
      </c>
      <c r="Q600">
        <v>-298.5</v>
      </c>
      <c r="R600">
        <v>14.559000000000001</v>
      </c>
      <c r="S600">
        <v>14559.000000000002</v>
      </c>
      <c r="T600">
        <v>65.797499999999999</v>
      </c>
      <c r="U600">
        <v>65797.5</v>
      </c>
    </row>
    <row r="601" spans="1:21">
      <c r="A601" s="2">
        <v>-299.5</v>
      </c>
      <c r="B601" s="16">
        <v>14588.5</v>
      </c>
      <c r="Q601">
        <v>-299</v>
      </c>
      <c r="R601">
        <v>14.573</v>
      </c>
      <c r="S601">
        <v>14573</v>
      </c>
      <c r="T601">
        <v>65.866</v>
      </c>
      <c r="U601">
        <v>65866</v>
      </c>
    </row>
    <row r="602" spans="1:21">
      <c r="A602" s="2">
        <v>-300</v>
      </c>
      <c r="B602" s="16">
        <v>14611</v>
      </c>
      <c r="Q602">
        <v>-299.5</v>
      </c>
      <c r="R602">
        <v>14.5885</v>
      </c>
      <c r="S602">
        <v>14588.5</v>
      </c>
      <c r="T602">
        <v>65.944500000000005</v>
      </c>
      <c r="U602">
        <v>65944.5</v>
      </c>
    </row>
    <row r="603" spans="1:21">
      <c r="A603" s="2">
        <v>-300.5</v>
      </c>
      <c r="B603" s="16">
        <v>14631.499999999998</v>
      </c>
      <c r="Q603">
        <v>-300</v>
      </c>
      <c r="R603">
        <v>14.611000000000001</v>
      </c>
      <c r="S603">
        <v>14611</v>
      </c>
      <c r="T603">
        <v>66.054000000000002</v>
      </c>
      <c r="U603">
        <v>66054</v>
      </c>
    </row>
    <row r="604" spans="1:21">
      <c r="A604" s="2">
        <v>-301</v>
      </c>
      <c r="B604" s="16">
        <v>14649.5</v>
      </c>
      <c r="Q604">
        <v>-300.5</v>
      </c>
      <c r="R604">
        <v>14.631499999999999</v>
      </c>
      <c r="S604">
        <v>14631.499999999998</v>
      </c>
      <c r="T604">
        <v>66.158500000000004</v>
      </c>
      <c r="U604">
        <v>66158.5</v>
      </c>
    </row>
    <row r="605" spans="1:21">
      <c r="A605" s="2">
        <v>-301.5</v>
      </c>
      <c r="B605" s="16">
        <v>14666</v>
      </c>
      <c r="Q605">
        <v>-301</v>
      </c>
      <c r="R605">
        <v>14.6495</v>
      </c>
      <c r="S605">
        <v>14649.5</v>
      </c>
      <c r="T605">
        <v>66.248999999999995</v>
      </c>
      <c r="U605">
        <v>66249</v>
      </c>
    </row>
    <row r="606" spans="1:21">
      <c r="A606" s="2">
        <v>-302</v>
      </c>
      <c r="B606" s="16">
        <v>14674.499999999998</v>
      </c>
      <c r="Q606">
        <v>-301.5</v>
      </c>
      <c r="R606">
        <v>14.666</v>
      </c>
      <c r="S606">
        <v>14666</v>
      </c>
      <c r="T606">
        <v>66.330500000000001</v>
      </c>
      <c r="U606">
        <v>66330.5</v>
      </c>
    </row>
    <row r="607" spans="1:21">
      <c r="A607" s="2">
        <v>-302.5</v>
      </c>
      <c r="B607" s="16">
        <v>14689</v>
      </c>
      <c r="Q607">
        <v>-302</v>
      </c>
      <c r="R607">
        <v>14.674499999999998</v>
      </c>
      <c r="S607">
        <v>14674.499999999998</v>
      </c>
      <c r="T607">
        <v>66.373999999999995</v>
      </c>
      <c r="U607">
        <v>66374</v>
      </c>
    </row>
    <row r="608" spans="1:21">
      <c r="A608" s="2">
        <v>-303</v>
      </c>
      <c r="B608" s="16">
        <v>14715.5</v>
      </c>
      <c r="Q608">
        <v>-302.5</v>
      </c>
      <c r="R608">
        <v>14.689</v>
      </c>
      <c r="S608">
        <v>14689</v>
      </c>
      <c r="T608">
        <v>66.449000000000012</v>
      </c>
      <c r="U608">
        <v>66449.000000000015</v>
      </c>
    </row>
    <row r="609" spans="1:21">
      <c r="A609" s="2">
        <v>-303.5</v>
      </c>
      <c r="B609" s="16">
        <v>14741.499999999998</v>
      </c>
      <c r="Q609">
        <v>-303</v>
      </c>
      <c r="R609">
        <v>14.7155</v>
      </c>
      <c r="S609">
        <v>14715.5</v>
      </c>
      <c r="T609">
        <v>66.579499999999996</v>
      </c>
      <c r="U609">
        <v>66579.5</v>
      </c>
    </row>
    <row r="610" spans="1:21">
      <c r="A610" s="2">
        <v>-304</v>
      </c>
      <c r="B610" s="16">
        <v>14769</v>
      </c>
      <c r="Q610">
        <v>-303.5</v>
      </c>
      <c r="R610">
        <v>14.741499999999998</v>
      </c>
      <c r="S610">
        <v>14741.499999999998</v>
      </c>
      <c r="T610">
        <v>66.714500000000001</v>
      </c>
      <c r="U610">
        <v>66714.5</v>
      </c>
    </row>
    <row r="611" spans="1:21">
      <c r="A611" s="2">
        <v>-304.5</v>
      </c>
      <c r="B611" s="16">
        <v>14795.5</v>
      </c>
      <c r="Q611">
        <v>-304</v>
      </c>
      <c r="R611">
        <v>14.769</v>
      </c>
      <c r="S611">
        <v>14769</v>
      </c>
      <c r="T611">
        <v>66.854500000000002</v>
      </c>
      <c r="U611">
        <v>66854.5</v>
      </c>
    </row>
    <row r="612" spans="1:21">
      <c r="A612" s="2">
        <v>-305</v>
      </c>
      <c r="B612" s="16">
        <v>14814</v>
      </c>
      <c r="Q612">
        <v>-304.5</v>
      </c>
      <c r="R612">
        <v>14.795500000000001</v>
      </c>
      <c r="S612">
        <v>14795.5</v>
      </c>
      <c r="T612">
        <v>66.993499999999997</v>
      </c>
      <c r="U612">
        <v>66993.5</v>
      </c>
    </row>
    <row r="613" spans="1:21">
      <c r="A613" s="2">
        <v>-305.5</v>
      </c>
      <c r="B613" s="16">
        <v>14837</v>
      </c>
      <c r="Q613">
        <v>-305</v>
      </c>
      <c r="R613">
        <v>14.814</v>
      </c>
      <c r="S613">
        <v>14814</v>
      </c>
      <c r="T613">
        <v>67.090999999999994</v>
      </c>
      <c r="U613">
        <v>67091</v>
      </c>
    </row>
    <row r="614" spans="1:21">
      <c r="A614" s="2">
        <v>-306</v>
      </c>
      <c r="B614" s="16">
        <v>14882</v>
      </c>
      <c r="Q614">
        <v>-305.5</v>
      </c>
      <c r="R614">
        <v>14.837</v>
      </c>
      <c r="S614">
        <v>14837</v>
      </c>
      <c r="T614">
        <v>67.212500000000006</v>
      </c>
      <c r="U614">
        <v>67212.5</v>
      </c>
    </row>
    <row r="615" spans="1:21">
      <c r="A615" s="2">
        <v>-306.5</v>
      </c>
      <c r="B615" s="16">
        <v>14918</v>
      </c>
      <c r="Q615">
        <v>-306</v>
      </c>
      <c r="R615">
        <v>14.882</v>
      </c>
      <c r="S615">
        <v>14882</v>
      </c>
      <c r="T615">
        <v>67.4495</v>
      </c>
      <c r="U615">
        <v>67449.5</v>
      </c>
    </row>
    <row r="616" spans="1:21">
      <c r="A616" s="2">
        <v>-307</v>
      </c>
      <c r="B616" s="16">
        <v>14943.5</v>
      </c>
      <c r="Q616">
        <v>-306.5</v>
      </c>
      <c r="R616">
        <v>14.917999999999999</v>
      </c>
      <c r="S616">
        <v>14918</v>
      </c>
      <c r="T616">
        <v>67.64</v>
      </c>
      <c r="U616">
        <v>67640</v>
      </c>
    </row>
    <row r="617" spans="1:21">
      <c r="A617" s="2">
        <v>-307.5</v>
      </c>
      <c r="B617" s="16">
        <v>14992.5</v>
      </c>
      <c r="Q617">
        <v>-307</v>
      </c>
      <c r="R617">
        <v>14.9435</v>
      </c>
      <c r="S617">
        <v>14943.5</v>
      </c>
      <c r="T617">
        <v>67.779499999999999</v>
      </c>
      <c r="U617">
        <v>67779.5</v>
      </c>
    </row>
    <row r="618" spans="1:21">
      <c r="A618" s="2">
        <v>-308</v>
      </c>
      <c r="B618" s="16">
        <v>15050.5</v>
      </c>
      <c r="Q618">
        <v>-307.5</v>
      </c>
      <c r="R618">
        <v>14.9925</v>
      </c>
      <c r="S618">
        <v>14992.5</v>
      </c>
      <c r="T618">
        <v>68.044499999999999</v>
      </c>
      <c r="U618">
        <v>68044.5</v>
      </c>
    </row>
    <row r="619" spans="1:21">
      <c r="A619" s="2">
        <v>-308.5</v>
      </c>
      <c r="B619" s="16">
        <v>15096.499999999998</v>
      </c>
      <c r="Q619">
        <v>-308</v>
      </c>
      <c r="R619">
        <v>15.0505</v>
      </c>
      <c r="S619">
        <v>15050.5</v>
      </c>
      <c r="T619">
        <v>68.36699999999999</v>
      </c>
      <c r="U619">
        <v>68366.999999999985</v>
      </c>
    </row>
    <row r="620" spans="1:21">
      <c r="A620" s="2">
        <v>-309</v>
      </c>
      <c r="B620" s="16">
        <v>15141</v>
      </c>
      <c r="Q620">
        <v>-308.5</v>
      </c>
      <c r="R620">
        <v>15.096499999999999</v>
      </c>
      <c r="S620">
        <v>15096.499999999998</v>
      </c>
      <c r="T620">
        <v>68.62700000000001</v>
      </c>
      <c r="U620">
        <v>68627.000000000015</v>
      </c>
    </row>
    <row r="621" spans="1:21">
      <c r="A621" s="2">
        <v>-309.5</v>
      </c>
      <c r="B621" s="16">
        <v>15184.999999999998</v>
      </c>
      <c r="Q621">
        <v>-309</v>
      </c>
      <c r="R621">
        <v>15.141</v>
      </c>
      <c r="S621">
        <v>15141</v>
      </c>
      <c r="T621">
        <v>68.878500000000003</v>
      </c>
      <c r="U621">
        <v>68878.5</v>
      </c>
    </row>
    <row r="622" spans="1:21">
      <c r="A622" s="2">
        <v>-310</v>
      </c>
      <c r="B622" s="16">
        <v>15229.5</v>
      </c>
      <c r="Q622">
        <v>-309.5</v>
      </c>
      <c r="R622">
        <v>15.184999999999999</v>
      </c>
      <c r="S622">
        <v>15184.999999999998</v>
      </c>
      <c r="T622">
        <v>69.131499999999988</v>
      </c>
      <c r="U622">
        <v>69131.499999999985</v>
      </c>
    </row>
    <row r="623" spans="1:21">
      <c r="A623" s="2">
        <v>-310.5</v>
      </c>
      <c r="B623" s="16">
        <v>15280</v>
      </c>
      <c r="Q623">
        <v>-310</v>
      </c>
      <c r="R623">
        <v>15.2295</v>
      </c>
      <c r="S623">
        <v>15229.5</v>
      </c>
      <c r="T623">
        <v>69.39500000000001</v>
      </c>
      <c r="U623">
        <v>69395.000000000015</v>
      </c>
    </row>
    <row r="624" spans="1:21">
      <c r="A624" s="2">
        <v>-311</v>
      </c>
      <c r="B624" s="16">
        <v>15337.499999999998</v>
      </c>
      <c r="Q624">
        <v>-310.5</v>
      </c>
      <c r="R624">
        <v>15.28</v>
      </c>
      <c r="S624">
        <v>15280</v>
      </c>
      <c r="T624">
        <v>69.693999999999988</v>
      </c>
      <c r="U624">
        <v>69693.999999999985</v>
      </c>
    </row>
    <row r="625" spans="1:21">
      <c r="A625" s="2">
        <v>-311.5</v>
      </c>
      <c r="B625" s="16">
        <v>15410</v>
      </c>
      <c r="Q625">
        <v>-311</v>
      </c>
      <c r="R625">
        <v>15.337499999999999</v>
      </c>
      <c r="S625">
        <v>15337.499999999998</v>
      </c>
      <c r="T625">
        <v>70.043499999999995</v>
      </c>
      <c r="U625">
        <v>70043.5</v>
      </c>
    </row>
    <row r="626" spans="1:21">
      <c r="A626" s="2">
        <v>-312</v>
      </c>
      <c r="B626" s="16">
        <v>15492</v>
      </c>
      <c r="Q626">
        <v>-311.5</v>
      </c>
      <c r="R626">
        <v>15.41</v>
      </c>
      <c r="S626">
        <v>15410</v>
      </c>
      <c r="T626">
        <v>70.491500000000002</v>
      </c>
      <c r="U626">
        <v>70491.5</v>
      </c>
    </row>
    <row r="627" spans="1:21">
      <c r="A627" s="2">
        <v>-312.5</v>
      </c>
      <c r="B627" s="16">
        <v>15583</v>
      </c>
      <c r="Q627">
        <v>-312</v>
      </c>
      <c r="R627">
        <v>15.492000000000001</v>
      </c>
      <c r="S627">
        <v>15492</v>
      </c>
      <c r="T627">
        <v>71.019499999999994</v>
      </c>
      <c r="U627">
        <v>71019.5</v>
      </c>
    </row>
    <row r="628" spans="1:21">
      <c r="A628" s="2">
        <v>-313</v>
      </c>
      <c r="B628" s="16">
        <v>15634.500000000002</v>
      </c>
      <c r="Q628">
        <v>-312.5</v>
      </c>
      <c r="R628">
        <v>15.583</v>
      </c>
      <c r="S628">
        <v>15583</v>
      </c>
      <c r="T628">
        <v>71.619500000000002</v>
      </c>
      <c r="U628">
        <v>71619.5</v>
      </c>
    </row>
    <row r="629" spans="1:21">
      <c r="A629" s="2">
        <v>-313.5</v>
      </c>
      <c r="B629" s="16">
        <v>15670</v>
      </c>
      <c r="Q629">
        <v>-313</v>
      </c>
      <c r="R629">
        <v>15.634500000000001</v>
      </c>
      <c r="S629">
        <v>15634.500000000002</v>
      </c>
      <c r="T629">
        <v>71.972999999999999</v>
      </c>
      <c r="U629">
        <v>71973</v>
      </c>
    </row>
    <row r="630" spans="1:21">
      <c r="A630" s="2">
        <v>-314</v>
      </c>
      <c r="B630" s="16">
        <v>15711</v>
      </c>
      <c r="Q630">
        <v>-313.5</v>
      </c>
      <c r="R630">
        <v>15.67</v>
      </c>
      <c r="S630">
        <v>15670</v>
      </c>
      <c r="T630">
        <v>72.218500000000006</v>
      </c>
      <c r="U630">
        <v>72218.5</v>
      </c>
    </row>
    <row r="631" spans="1:21">
      <c r="A631" s="2">
        <v>-314.5</v>
      </c>
      <c r="B631" s="16">
        <v>15753</v>
      </c>
      <c r="Q631">
        <v>-314</v>
      </c>
      <c r="R631">
        <v>15.711</v>
      </c>
      <c r="S631">
        <v>15711</v>
      </c>
      <c r="T631">
        <v>72.508499999999998</v>
      </c>
      <c r="U631">
        <v>72508.5</v>
      </c>
    </row>
    <row r="632" spans="1:21">
      <c r="A632" s="2">
        <v>-315</v>
      </c>
      <c r="B632" s="16">
        <v>15825</v>
      </c>
      <c r="Q632">
        <v>-314.5</v>
      </c>
      <c r="R632">
        <v>15.753</v>
      </c>
      <c r="S632">
        <v>15753</v>
      </c>
      <c r="T632">
        <v>72.811000000000007</v>
      </c>
      <c r="U632">
        <v>72811</v>
      </c>
    </row>
    <row r="633" spans="1:21">
      <c r="A633" s="2">
        <v>-315.5</v>
      </c>
      <c r="B633" s="16">
        <v>15893</v>
      </c>
      <c r="Q633">
        <v>-315</v>
      </c>
      <c r="R633">
        <v>15.824999999999999</v>
      </c>
      <c r="S633">
        <v>15825</v>
      </c>
      <c r="T633">
        <v>73.340499999999992</v>
      </c>
      <c r="U633">
        <v>73340.499999999985</v>
      </c>
    </row>
    <row r="634" spans="1:21">
      <c r="A634" s="2">
        <v>-316</v>
      </c>
      <c r="B634" s="16">
        <v>15940.999999999998</v>
      </c>
      <c r="Q634">
        <v>-315.5</v>
      </c>
      <c r="R634">
        <v>15.893000000000001</v>
      </c>
      <c r="S634">
        <v>15893</v>
      </c>
      <c r="T634">
        <v>73.860500000000002</v>
      </c>
      <c r="U634">
        <v>73860.5</v>
      </c>
    </row>
    <row r="635" spans="1:21">
      <c r="A635" s="2">
        <v>-316.5</v>
      </c>
      <c r="B635" s="16">
        <v>15989.5</v>
      </c>
      <c r="Q635">
        <v>-316</v>
      </c>
      <c r="R635">
        <v>15.940999999999999</v>
      </c>
      <c r="S635">
        <v>15940.999999999998</v>
      </c>
      <c r="T635">
        <v>74.238</v>
      </c>
      <c r="U635">
        <v>74238</v>
      </c>
    </row>
    <row r="636" spans="1:21">
      <c r="A636" s="2">
        <v>-317</v>
      </c>
      <c r="B636" s="16">
        <v>16037.500000000002</v>
      </c>
      <c r="Q636">
        <v>-316.5</v>
      </c>
      <c r="R636">
        <v>15.9895</v>
      </c>
      <c r="S636">
        <v>15989.5</v>
      </c>
      <c r="T636">
        <v>74.623999999999995</v>
      </c>
      <c r="U636">
        <v>74624</v>
      </c>
    </row>
    <row r="637" spans="1:21">
      <c r="A637" s="2">
        <v>-317.5</v>
      </c>
      <c r="B637" s="16">
        <v>16083.5</v>
      </c>
      <c r="Q637">
        <v>-317</v>
      </c>
      <c r="R637">
        <v>16.037500000000001</v>
      </c>
      <c r="S637">
        <v>16037.500000000002</v>
      </c>
      <c r="T637">
        <v>75.024000000000001</v>
      </c>
      <c r="U637">
        <v>75024</v>
      </c>
    </row>
    <row r="638" spans="1:21">
      <c r="A638" s="2">
        <v>-318</v>
      </c>
      <c r="B638" s="16">
        <v>16127.499999999998</v>
      </c>
      <c r="Q638">
        <v>-317.5</v>
      </c>
      <c r="R638">
        <v>16.083500000000001</v>
      </c>
      <c r="S638">
        <v>16083.5</v>
      </c>
      <c r="T638">
        <v>75.414000000000001</v>
      </c>
      <c r="U638">
        <v>75414</v>
      </c>
    </row>
    <row r="639" spans="1:21">
      <c r="A639" s="2">
        <v>-318.5</v>
      </c>
      <c r="B639" s="16">
        <v>16172.5</v>
      </c>
      <c r="Q639">
        <v>-318</v>
      </c>
      <c r="R639">
        <v>16.127499999999998</v>
      </c>
      <c r="S639">
        <v>16127.499999999998</v>
      </c>
      <c r="T639">
        <v>75.795999999999992</v>
      </c>
      <c r="U639">
        <v>75795.999999999985</v>
      </c>
    </row>
    <row r="640" spans="1:21">
      <c r="A640" s="2">
        <v>-319</v>
      </c>
      <c r="B640" s="16">
        <v>16217.500000000002</v>
      </c>
      <c r="Q640">
        <v>-318.5</v>
      </c>
      <c r="R640">
        <v>16.172499999999999</v>
      </c>
      <c r="S640">
        <v>16172.5</v>
      </c>
      <c r="T640">
        <v>76.19550000000001</v>
      </c>
      <c r="U640">
        <v>76195.500000000015</v>
      </c>
    </row>
    <row r="641" spans="1:21">
      <c r="A641" s="2">
        <v>-319.5</v>
      </c>
      <c r="B641" s="16">
        <v>16259.999999999998</v>
      </c>
      <c r="Q641">
        <v>-319</v>
      </c>
      <c r="R641">
        <v>16.217500000000001</v>
      </c>
      <c r="S641">
        <v>16217.500000000002</v>
      </c>
      <c r="T641">
        <v>76.606999999999999</v>
      </c>
      <c r="U641">
        <v>76607</v>
      </c>
    </row>
    <row r="642" spans="1:21">
      <c r="A642" s="2">
        <v>-320</v>
      </c>
      <c r="B642" s="16">
        <v>16301.499999999996</v>
      </c>
      <c r="Q642">
        <v>-319.5</v>
      </c>
      <c r="R642">
        <v>16.259999999999998</v>
      </c>
      <c r="S642">
        <v>16259.999999999998</v>
      </c>
      <c r="T642">
        <v>77.010500000000008</v>
      </c>
      <c r="U642">
        <v>77010.500000000015</v>
      </c>
    </row>
    <row r="643" spans="1:21">
      <c r="A643" s="2">
        <v>-320.5</v>
      </c>
      <c r="B643" s="16">
        <v>16329</v>
      </c>
      <c r="Q643">
        <v>-320</v>
      </c>
      <c r="R643">
        <v>16.301499999999997</v>
      </c>
      <c r="S643">
        <v>16301.499999999996</v>
      </c>
      <c r="T643">
        <v>77.410499999999999</v>
      </c>
      <c r="U643">
        <v>77410.5</v>
      </c>
    </row>
    <row r="644" spans="1:21">
      <c r="A644" s="2">
        <v>-321</v>
      </c>
      <c r="B644" s="16">
        <v>16351</v>
      </c>
      <c r="Q644">
        <v>-320.5</v>
      </c>
      <c r="R644">
        <v>16.329000000000001</v>
      </c>
      <c r="S644">
        <v>16329</v>
      </c>
      <c r="T644">
        <v>77.682500000000005</v>
      </c>
      <c r="U644">
        <v>77682.5</v>
      </c>
    </row>
    <row r="645" spans="1:21">
      <c r="A645" s="2">
        <v>-321.5</v>
      </c>
      <c r="B645" s="16">
        <v>16364</v>
      </c>
      <c r="Q645">
        <v>-321</v>
      </c>
      <c r="R645">
        <v>16.350999999999999</v>
      </c>
      <c r="S645">
        <v>16351</v>
      </c>
      <c r="T645">
        <v>77.903999999999996</v>
      </c>
      <c r="U645">
        <v>77904</v>
      </c>
    </row>
    <row r="646" spans="1:21">
      <c r="A646" s="2">
        <v>-322</v>
      </c>
      <c r="B646" s="16">
        <v>16375</v>
      </c>
      <c r="Q646">
        <v>-321.5</v>
      </c>
      <c r="R646">
        <v>16.364000000000001</v>
      </c>
      <c r="S646">
        <v>16364</v>
      </c>
      <c r="T646">
        <v>78.038000000000011</v>
      </c>
      <c r="U646">
        <v>78038.000000000015</v>
      </c>
    </row>
    <row r="647" spans="1:21">
      <c r="A647" s="2">
        <v>-322.5</v>
      </c>
      <c r="B647" s="16">
        <v>16394.5</v>
      </c>
      <c r="Q647">
        <v>-322</v>
      </c>
      <c r="R647">
        <v>16.375</v>
      </c>
      <c r="S647">
        <v>16375</v>
      </c>
      <c r="T647">
        <v>78.152500000000003</v>
      </c>
      <c r="U647">
        <v>78152.5</v>
      </c>
    </row>
    <row r="648" spans="1:21">
      <c r="A648" s="2">
        <v>-323</v>
      </c>
      <c r="B648" s="16">
        <v>16412</v>
      </c>
      <c r="Q648">
        <v>-322.5</v>
      </c>
      <c r="R648">
        <v>16.394500000000001</v>
      </c>
      <c r="S648">
        <v>16394.5</v>
      </c>
      <c r="T648">
        <v>78.351500000000001</v>
      </c>
      <c r="U648">
        <v>78351.5</v>
      </c>
    </row>
    <row r="649" spans="1:21">
      <c r="A649" s="2">
        <v>-323.5</v>
      </c>
      <c r="B649" s="16">
        <v>16423</v>
      </c>
      <c r="Q649">
        <v>-323</v>
      </c>
      <c r="R649">
        <v>16.411999999999999</v>
      </c>
      <c r="S649">
        <v>16412</v>
      </c>
      <c r="T649">
        <v>78.537499999999994</v>
      </c>
      <c r="U649">
        <v>78537.5</v>
      </c>
    </row>
    <row r="650" spans="1:21">
      <c r="A650" s="2">
        <v>-324</v>
      </c>
      <c r="B650" s="16">
        <v>16442.500000000004</v>
      </c>
      <c r="Q650">
        <v>-323.5</v>
      </c>
      <c r="R650">
        <v>16.423000000000002</v>
      </c>
      <c r="S650">
        <v>16423</v>
      </c>
      <c r="T650">
        <v>78.658500000000004</v>
      </c>
      <c r="U650">
        <v>78658.5</v>
      </c>
    </row>
    <row r="651" spans="1:21">
      <c r="A651" s="2">
        <v>-324.5</v>
      </c>
      <c r="B651" s="16">
        <v>16456.5</v>
      </c>
      <c r="Q651">
        <v>-324</v>
      </c>
      <c r="R651">
        <v>16.442500000000003</v>
      </c>
      <c r="S651">
        <v>16442.500000000004</v>
      </c>
      <c r="T651">
        <v>78.863500000000002</v>
      </c>
      <c r="U651">
        <v>78863.5</v>
      </c>
    </row>
    <row r="652" spans="1:21">
      <c r="A652" s="2">
        <v>-325</v>
      </c>
      <c r="B652" s="16">
        <v>16461.5</v>
      </c>
      <c r="Q652">
        <v>-324.5</v>
      </c>
      <c r="R652">
        <v>16.456499999999998</v>
      </c>
      <c r="S652">
        <v>16456.5</v>
      </c>
      <c r="T652">
        <v>79.016500000000008</v>
      </c>
      <c r="U652">
        <v>79016.500000000015</v>
      </c>
    </row>
    <row r="653" spans="1:21">
      <c r="A653" s="2">
        <v>-325.5</v>
      </c>
      <c r="B653" s="16">
        <v>16488</v>
      </c>
      <c r="Q653">
        <v>-325</v>
      </c>
      <c r="R653">
        <v>16.461500000000001</v>
      </c>
      <c r="S653">
        <v>16461.5</v>
      </c>
      <c r="T653">
        <v>79.07050000000001</v>
      </c>
      <c r="U653">
        <v>79070.500000000015</v>
      </c>
    </row>
    <row r="654" spans="1:21">
      <c r="A654" s="2">
        <v>-326</v>
      </c>
      <c r="B654" s="16">
        <v>16494.999999999996</v>
      </c>
      <c r="Q654">
        <v>-325.5</v>
      </c>
      <c r="R654">
        <v>16.488</v>
      </c>
      <c r="S654">
        <v>16488</v>
      </c>
      <c r="T654">
        <v>79.364000000000004</v>
      </c>
      <c r="U654">
        <v>79364</v>
      </c>
    </row>
    <row r="655" spans="1:21">
      <c r="A655" s="2">
        <v>-326.5</v>
      </c>
      <c r="B655" s="16">
        <v>16509.999999999996</v>
      </c>
      <c r="Q655">
        <v>-326</v>
      </c>
      <c r="R655">
        <v>16.494999999999997</v>
      </c>
      <c r="S655">
        <v>16494.999999999996</v>
      </c>
      <c r="T655">
        <v>79.438000000000002</v>
      </c>
      <c r="U655">
        <v>79438</v>
      </c>
    </row>
    <row r="656" spans="1:21">
      <c r="A656" s="2">
        <v>-327</v>
      </c>
      <c r="B656" s="16">
        <v>16530.5</v>
      </c>
      <c r="Q656">
        <v>-326.5</v>
      </c>
      <c r="R656">
        <v>16.509999999999998</v>
      </c>
      <c r="S656">
        <v>16509.999999999996</v>
      </c>
      <c r="T656">
        <v>79.613</v>
      </c>
      <c r="U656">
        <v>79613</v>
      </c>
    </row>
    <row r="657" spans="1:21">
      <c r="A657" s="2">
        <v>-327.5</v>
      </c>
      <c r="B657" s="16">
        <v>16547.5</v>
      </c>
      <c r="Q657">
        <v>-327</v>
      </c>
      <c r="R657">
        <v>16.5305</v>
      </c>
      <c r="S657">
        <v>16530.5</v>
      </c>
      <c r="T657">
        <v>79.847000000000008</v>
      </c>
      <c r="U657">
        <v>79847.000000000015</v>
      </c>
    </row>
    <row r="658" spans="1:21">
      <c r="A658" s="2">
        <v>-328</v>
      </c>
      <c r="B658" s="16">
        <v>16563.5</v>
      </c>
      <c r="Q658">
        <v>-327.5</v>
      </c>
      <c r="R658">
        <v>16.547499999999999</v>
      </c>
      <c r="S658">
        <v>16547.5</v>
      </c>
      <c r="T658">
        <v>80.045999999999992</v>
      </c>
      <c r="U658">
        <v>80045.999999999985</v>
      </c>
    </row>
    <row r="659" spans="1:21">
      <c r="A659" s="2">
        <v>-328.5</v>
      </c>
      <c r="B659" s="16">
        <v>16577</v>
      </c>
      <c r="Q659">
        <v>-328</v>
      </c>
      <c r="R659">
        <v>16.563500000000001</v>
      </c>
      <c r="S659">
        <v>16563.5</v>
      </c>
      <c r="T659">
        <v>80.237499999999997</v>
      </c>
      <c r="U659">
        <v>80237.5</v>
      </c>
    </row>
    <row r="660" spans="1:21">
      <c r="A660" s="2">
        <v>-329</v>
      </c>
      <c r="B660" s="16">
        <v>16599</v>
      </c>
      <c r="Q660">
        <v>-328.5</v>
      </c>
      <c r="R660">
        <v>16.576999999999998</v>
      </c>
      <c r="S660">
        <v>16577</v>
      </c>
      <c r="T660">
        <v>80.394499999999994</v>
      </c>
      <c r="U660">
        <v>80394.5</v>
      </c>
    </row>
    <row r="661" spans="1:21">
      <c r="A661" s="2">
        <v>-329.5</v>
      </c>
      <c r="B661" s="16">
        <v>16614</v>
      </c>
      <c r="Q661">
        <v>-329</v>
      </c>
      <c r="R661">
        <v>16.599</v>
      </c>
      <c r="S661">
        <v>16599</v>
      </c>
      <c r="T661">
        <v>80.660499999999999</v>
      </c>
      <c r="U661">
        <v>80660.5</v>
      </c>
    </row>
    <row r="662" spans="1:21">
      <c r="A662" s="2">
        <v>-330</v>
      </c>
      <c r="B662" s="16">
        <v>16630.499999999996</v>
      </c>
      <c r="Q662">
        <v>-329.5</v>
      </c>
      <c r="R662">
        <v>16.614000000000001</v>
      </c>
      <c r="S662">
        <v>16614</v>
      </c>
      <c r="T662">
        <v>80.845500000000001</v>
      </c>
      <c r="U662">
        <v>80845.5</v>
      </c>
    </row>
    <row r="663" spans="1:21">
      <c r="A663" s="2">
        <v>-330.5</v>
      </c>
      <c r="B663" s="16">
        <v>16641</v>
      </c>
      <c r="Q663">
        <v>-330</v>
      </c>
      <c r="R663">
        <v>16.630499999999998</v>
      </c>
      <c r="S663">
        <v>16630.499999999996</v>
      </c>
      <c r="T663">
        <v>81.046999999999997</v>
      </c>
      <c r="U663">
        <v>81047</v>
      </c>
    </row>
    <row r="664" spans="1:21">
      <c r="A664" s="2">
        <v>-331</v>
      </c>
      <c r="B664" s="16">
        <v>16644.5</v>
      </c>
      <c r="Q664">
        <v>-330.5</v>
      </c>
      <c r="R664">
        <v>16.640999999999998</v>
      </c>
      <c r="S664">
        <v>16641</v>
      </c>
      <c r="T664">
        <v>81.180000000000007</v>
      </c>
      <c r="U664">
        <v>81180</v>
      </c>
    </row>
    <row r="665" spans="1:21">
      <c r="A665" s="2">
        <v>-331.5</v>
      </c>
      <c r="B665" s="16">
        <v>16655.5</v>
      </c>
      <c r="Q665">
        <v>-331</v>
      </c>
      <c r="R665">
        <v>16.644500000000001</v>
      </c>
      <c r="S665">
        <v>16644.5</v>
      </c>
      <c r="T665">
        <v>81.227000000000004</v>
      </c>
      <c r="U665">
        <v>81227</v>
      </c>
    </row>
    <row r="666" spans="1:21">
      <c r="A666" s="2">
        <v>-332</v>
      </c>
      <c r="B666" s="16">
        <v>16662.5</v>
      </c>
      <c r="Q666">
        <v>-331.5</v>
      </c>
      <c r="R666">
        <v>16.6555</v>
      </c>
      <c r="S666">
        <v>16655.5</v>
      </c>
      <c r="T666">
        <v>81.363</v>
      </c>
      <c r="U666">
        <v>81363</v>
      </c>
    </row>
    <row r="667" spans="1:21">
      <c r="A667" s="2">
        <v>-332.5</v>
      </c>
      <c r="B667" s="16">
        <v>16669</v>
      </c>
      <c r="Q667">
        <v>-332</v>
      </c>
      <c r="R667">
        <v>16.662500000000001</v>
      </c>
      <c r="S667">
        <v>16662.5</v>
      </c>
      <c r="T667">
        <v>81.454499999999996</v>
      </c>
      <c r="U667">
        <v>81454.5</v>
      </c>
    </row>
    <row r="668" spans="1:21">
      <c r="A668" s="2">
        <v>-333</v>
      </c>
      <c r="B668" s="16">
        <v>16681.5</v>
      </c>
      <c r="Q668">
        <v>-332.5</v>
      </c>
      <c r="R668">
        <v>16.669</v>
      </c>
      <c r="S668">
        <v>16669</v>
      </c>
      <c r="T668">
        <v>81.536500000000004</v>
      </c>
      <c r="U668">
        <v>81536.5</v>
      </c>
    </row>
    <row r="669" spans="1:21">
      <c r="A669" s="2">
        <v>-333.5</v>
      </c>
      <c r="B669" s="16">
        <v>16689</v>
      </c>
      <c r="Q669">
        <v>-333</v>
      </c>
      <c r="R669">
        <v>16.6815</v>
      </c>
      <c r="S669">
        <v>16681.5</v>
      </c>
      <c r="T669">
        <v>81.706500000000005</v>
      </c>
      <c r="U669">
        <v>81706.5</v>
      </c>
    </row>
    <row r="670" spans="1:21">
      <c r="A670" s="2">
        <v>-334</v>
      </c>
      <c r="B670" s="16">
        <v>16697</v>
      </c>
      <c r="Q670">
        <v>-333.5</v>
      </c>
      <c r="R670">
        <v>16.689</v>
      </c>
      <c r="S670">
        <v>16689</v>
      </c>
      <c r="T670">
        <v>81.804000000000002</v>
      </c>
      <c r="U670">
        <v>81804</v>
      </c>
    </row>
    <row r="671" spans="1:21">
      <c r="A671" s="2">
        <v>-334.5</v>
      </c>
      <c r="B671" s="16">
        <v>16706.5</v>
      </c>
      <c r="Q671">
        <v>-334</v>
      </c>
      <c r="R671">
        <v>16.696999999999999</v>
      </c>
      <c r="S671">
        <v>16697</v>
      </c>
      <c r="T671">
        <v>81.905000000000001</v>
      </c>
      <c r="U671">
        <v>81905</v>
      </c>
    </row>
    <row r="672" spans="1:21">
      <c r="A672" s="2">
        <v>-335</v>
      </c>
      <c r="B672" s="16">
        <v>16711.5</v>
      </c>
      <c r="Q672">
        <v>-334.5</v>
      </c>
      <c r="R672">
        <v>16.706499999999998</v>
      </c>
      <c r="S672">
        <v>16706.5</v>
      </c>
      <c r="T672">
        <v>82.031499999999994</v>
      </c>
      <c r="U672">
        <v>82031.5</v>
      </c>
    </row>
    <row r="673" spans="1:21">
      <c r="A673" s="2">
        <v>-335.5</v>
      </c>
      <c r="B673" s="16">
        <v>16718.5</v>
      </c>
      <c r="Q673">
        <v>-335</v>
      </c>
      <c r="R673">
        <v>16.711500000000001</v>
      </c>
      <c r="S673">
        <v>16711.5</v>
      </c>
      <c r="T673">
        <v>82.098500000000001</v>
      </c>
      <c r="U673">
        <v>82098.5</v>
      </c>
    </row>
    <row r="674" spans="1:21">
      <c r="A674" s="2">
        <v>-336</v>
      </c>
      <c r="B674" s="16">
        <v>16729</v>
      </c>
      <c r="Q674">
        <v>-335.5</v>
      </c>
      <c r="R674">
        <v>16.718499999999999</v>
      </c>
      <c r="S674">
        <v>16718.5</v>
      </c>
      <c r="T674">
        <v>82.193999999999988</v>
      </c>
      <c r="U674">
        <v>82193.999999999985</v>
      </c>
    </row>
    <row r="675" spans="1:21">
      <c r="A675" s="2">
        <v>-336.5</v>
      </c>
      <c r="B675" s="16">
        <v>16743</v>
      </c>
      <c r="Q675">
        <v>-336</v>
      </c>
      <c r="R675">
        <v>16.728999999999999</v>
      </c>
      <c r="S675">
        <v>16729</v>
      </c>
      <c r="T675">
        <v>82.334999999999994</v>
      </c>
      <c r="U675">
        <v>82335</v>
      </c>
    </row>
    <row r="676" spans="1:21">
      <c r="A676" s="2">
        <v>-337</v>
      </c>
      <c r="B676" s="16">
        <v>16752.499999999996</v>
      </c>
      <c r="Q676">
        <v>-336.5</v>
      </c>
      <c r="R676">
        <v>16.742999999999999</v>
      </c>
      <c r="S676">
        <v>16743</v>
      </c>
      <c r="T676">
        <v>82.52600000000001</v>
      </c>
      <c r="U676">
        <v>82526.000000000015</v>
      </c>
    </row>
    <row r="677" spans="1:21">
      <c r="A677" s="2">
        <v>-337.5</v>
      </c>
      <c r="B677" s="16">
        <v>16759.5</v>
      </c>
      <c r="Q677">
        <v>-337</v>
      </c>
      <c r="R677">
        <v>16.752499999999998</v>
      </c>
      <c r="S677">
        <v>16752.499999999996</v>
      </c>
      <c r="T677">
        <v>82.656000000000006</v>
      </c>
      <c r="U677">
        <v>82656</v>
      </c>
    </row>
    <row r="678" spans="1:21">
      <c r="A678" s="2">
        <v>-338</v>
      </c>
      <c r="B678" s="16">
        <v>16759</v>
      </c>
      <c r="Q678">
        <v>-337.5</v>
      </c>
      <c r="R678">
        <v>16.759499999999999</v>
      </c>
      <c r="S678">
        <v>16759.5</v>
      </c>
      <c r="T678">
        <v>82.756</v>
      </c>
      <c r="U678">
        <v>82756</v>
      </c>
    </row>
    <row r="679" spans="1:21">
      <c r="A679" s="2">
        <v>-338.5</v>
      </c>
      <c r="B679" s="16">
        <v>16769</v>
      </c>
      <c r="Q679">
        <v>-338</v>
      </c>
      <c r="R679">
        <v>16.759</v>
      </c>
      <c r="S679">
        <v>16759</v>
      </c>
      <c r="T679">
        <v>82.744499999999988</v>
      </c>
      <c r="U679">
        <v>82744.499999999985</v>
      </c>
    </row>
    <row r="680" spans="1:21">
      <c r="A680" s="2">
        <v>-339</v>
      </c>
      <c r="B680" s="16">
        <v>16778</v>
      </c>
      <c r="Q680">
        <v>-338.5</v>
      </c>
      <c r="R680">
        <v>16.768999999999998</v>
      </c>
      <c r="S680">
        <v>16769</v>
      </c>
      <c r="T680">
        <v>82.888000000000005</v>
      </c>
      <c r="U680">
        <v>82888</v>
      </c>
    </row>
    <row r="681" spans="1:21">
      <c r="A681" s="2">
        <v>-339.5</v>
      </c>
      <c r="B681" s="16">
        <v>16778.5</v>
      </c>
      <c r="Q681">
        <v>-339</v>
      </c>
      <c r="R681">
        <v>16.777999999999999</v>
      </c>
      <c r="S681">
        <v>16778</v>
      </c>
      <c r="T681">
        <v>83.022000000000006</v>
      </c>
      <c r="U681">
        <v>83022</v>
      </c>
    </row>
    <row r="682" spans="1:21">
      <c r="A682" s="2">
        <v>-340</v>
      </c>
      <c r="B682" s="16">
        <v>16786.5</v>
      </c>
      <c r="Q682">
        <v>-339.5</v>
      </c>
      <c r="R682">
        <v>16.778500000000001</v>
      </c>
      <c r="S682">
        <v>16778.5</v>
      </c>
      <c r="T682">
        <v>83.02600000000001</v>
      </c>
      <c r="U682">
        <v>83026.000000000015</v>
      </c>
    </row>
    <row r="683" spans="1:21">
      <c r="A683" s="2">
        <v>-340.5</v>
      </c>
      <c r="B683" s="16">
        <v>16793</v>
      </c>
      <c r="Q683">
        <v>-340</v>
      </c>
      <c r="R683">
        <v>16.7865</v>
      </c>
      <c r="S683">
        <v>16786.5</v>
      </c>
      <c r="T683">
        <v>83.141000000000005</v>
      </c>
      <c r="U683">
        <v>83141</v>
      </c>
    </row>
    <row r="684" spans="1:21">
      <c r="A684" s="2">
        <v>-341</v>
      </c>
      <c r="B684" s="16">
        <v>16796</v>
      </c>
      <c r="Q684">
        <v>-340.5</v>
      </c>
      <c r="R684">
        <v>16.792999999999999</v>
      </c>
      <c r="S684">
        <v>16793</v>
      </c>
      <c r="T684">
        <v>83.231499999999997</v>
      </c>
      <c r="U684">
        <v>83231.5</v>
      </c>
    </row>
    <row r="685" spans="1:21">
      <c r="A685" s="2">
        <v>-341.5</v>
      </c>
      <c r="B685" s="16">
        <v>16798</v>
      </c>
      <c r="Q685">
        <v>-341</v>
      </c>
      <c r="R685">
        <v>16.795999999999999</v>
      </c>
      <c r="S685">
        <v>16796</v>
      </c>
      <c r="T685">
        <v>83.272000000000006</v>
      </c>
      <c r="U685">
        <v>83272</v>
      </c>
    </row>
    <row r="686" spans="1:21">
      <c r="A686" s="2">
        <v>-342</v>
      </c>
      <c r="B686" s="16">
        <v>16805.999999999996</v>
      </c>
      <c r="Q686">
        <v>-341.5</v>
      </c>
      <c r="R686">
        <v>16.798000000000002</v>
      </c>
      <c r="S686">
        <v>16798</v>
      </c>
      <c r="T686">
        <v>83.307999999999993</v>
      </c>
      <c r="U686">
        <v>83308</v>
      </c>
    </row>
    <row r="687" spans="1:21">
      <c r="A687" s="2">
        <v>-342.5</v>
      </c>
      <c r="B687" s="16">
        <v>16809.5</v>
      </c>
      <c r="Q687">
        <v>-342</v>
      </c>
      <c r="R687">
        <v>16.805999999999997</v>
      </c>
      <c r="S687">
        <v>16805.999999999996</v>
      </c>
      <c r="T687">
        <v>83.427999999999997</v>
      </c>
      <c r="U687">
        <v>83428</v>
      </c>
    </row>
    <row r="688" spans="1:21">
      <c r="A688" s="2">
        <v>-343</v>
      </c>
      <c r="B688" s="16">
        <v>16805</v>
      </c>
      <c r="Q688">
        <v>-342.5</v>
      </c>
      <c r="R688">
        <v>16.8095</v>
      </c>
      <c r="S688">
        <v>16809.5</v>
      </c>
      <c r="T688">
        <v>83.471499999999992</v>
      </c>
      <c r="U688">
        <v>83471.499999999985</v>
      </c>
    </row>
    <row r="689" spans="1:21">
      <c r="A689" s="2">
        <v>-343.5</v>
      </c>
      <c r="B689" s="16">
        <v>16803</v>
      </c>
      <c r="Q689">
        <v>-343</v>
      </c>
      <c r="R689">
        <v>16.805</v>
      </c>
      <c r="S689">
        <v>16805</v>
      </c>
      <c r="T689">
        <v>83.402500000000003</v>
      </c>
      <c r="U689">
        <v>83402.5</v>
      </c>
    </row>
    <row r="690" spans="1:21">
      <c r="A690" s="2">
        <v>-344</v>
      </c>
      <c r="B690" s="16">
        <v>16808</v>
      </c>
      <c r="Q690">
        <v>-343.5</v>
      </c>
      <c r="R690">
        <v>16.803000000000001</v>
      </c>
      <c r="S690">
        <v>16803</v>
      </c>
      <c r="T690">
        <v>83.376000000000005</v>
      </c>
      <c r="U690">
        <v>83376</v>
      </c>
    </row>
    <row r="691" spans="1:21">
      <c r="A691" s="2">
        <v>-344.5</v>
      </c>
      <c r="B691" s="16">
        <v>16813</v>
      </c>
      <c r="Q691">
        <v>-344</v>
      </c>
      <c r="R691">
        <v>16.808</v>
      </c>
      <c r="S691">
        <v>16808</v>
      </c>
      <c r="T691">
        <v>83.453499999999991</v>
      </c>
      <c r="U691">
        <v>83453.499999999985</v>
      </c>
    </row>
    <row r="692" spans="1:21">
      <c r="A692" s="2">
        <v>-345</v>
      </c>
      <c r="B692" s="16">
        <v>16815.5</v>
      </c>
      <c r="Q692">
        <v>-344.5</v>
      </c>
      <c r="R692">
        <v>16.812999999999999</v>
      </c>
      <c r="S692">
        <v>16813</v>
      </c>
      <c r="T692">
        <v>83.525499999999994</v>
      </c>
      <c r="U692">
        <v>83525.5</v>
      </c>
    </row>
    <row r="693" spans="1:21">
      <c r="A693" s="2">
        <v>-345.5</v>
      </c>
      <c r="B693" s="16">
        <v>16820.999999999996</v>
      </c>
      <c r="Q693">
        <v>-345</v>
      </c>
      <c r="R693">
        <v>16.8155</v>
      </c>
      <c r="S693">
        <v>16815.5</v>
      </c>
      <c r="T693">
        <v>83.557999999999993</v>
      </c>
      <c r="U693">
        <v>83558</v>
      </c>
    </row>
    <row r="694" spans="1:21">
      <c r="A694" s="2">
        <v>-346</v>
      </c>
      <c r="B694" s="16">
        <v>16823.500000000004</v>
      </c>
      <c r="Q694">
        <v>-345.5</v>
      </c>
      <c r="R694">
        <v>16.820999999999998</v>
      </c>
      <c r="S694">
        <v>16820.999999999996</v>
      </c>
      <c r="T694">
        <v>83.642499999999998</v>
      </c>
      <c r="U694">
        <v>83642.5</v>
      </c>
    </row>
    <row r="695" spans="1:21">
      <c r="A695" s="2">
        <v>-346.5</v>
      </c>
      <c r="B695" s="16">
        <v>16822.499999999996</v>
      </c>
      <c r="Q695">
        <v>-346</v>
      </c>
      <c r="R695">
        <v>16.823500000000003</v>
      </c>
      <c r="S695">
        <v>16823.500000000004</v>
      </c>
      <c r="T695">
        <v>83.674499999999995</v>
      </c>
      <c r="U695">
        <v>83674.5</v>
      </c>
    </row>
    <row r="696" spans="1:21">
      <c r="A696" s="2">
        <v>-347</v>
      </c>
      <c r="B696" s="16">
        <v>16823.500000000004</v>
      </c>
      <c r="Q696">
        <v>-346.5</v>
      </c>
      <c r="R696">
        <v>16.822499999999998</v>
      </c>
      <c r="S696">
        <v>16822.499999999996</v>
      </c>
      <c r="T696">
        <v>83.665999999999997</v>
      </c>
      <c r="U696">
        <v>83666</v>
      </c>
    </row>
    <row r="697" spans="1:21">
      <c r="A697" s="2">
        <v>-347.5</v>
      </c>
      <c r="B697" s="16">
        <v>16825.499999999996</v>
      </c>
      <c r="Q697">
        <v>-347</v>
      </c>
      <c r="R697">
        <v>16.823500000000003</v>
      </c>
      <c r="S697">
        <v>16823.500000000004</v>
      </c>
      <c r="T697">
        <v>83.6755</v>
      </c>
      <c r="U697">
        <v>83675.5</v>
      </c>
    </row>
    <row r="698" spans="1:21">
      <c r="A698" s="2">
        <v>-348</v>
      </c>
      <c r="B698" s="16">
        <v>16827</v>
      </c>
      <c r="Q698">
        <v>-347.5</v>
      </c>
      <c r="R698">
        <v>16.825499999999998</v>
      </c>
      <c r="S698">
        <v>16825.499999999996</v>
      </c>
      <c r="T698">
        <v>83.711999999999989</v>
      </c>
      <c r="U698">
        <v>83711.999999999985</v>
      </c>
    </row>
    <row r="699" spans="1:21">
      <c r="A699" s="2">
        <v>-348.5</v>
      </c>
      <c r="B699" s="16">
        <v>16827</v>
      </c>
      <c r="Q699">
        <v>-348</v>
      </c>
      <c r="R699">
        <v>16.826999999999998</v>
      </c>
      <c r="S699">
        <v>16827</v>
      </c>
      <c r="T699">
        <v>83.72999999999999</v>
      </c>
      <c r="U699">
        <v>83729.999999999985</v>
      </c>
    </row>
    <row r="700" spans="1:21">
      <c r="A700" s="2">
        <v>-349</v>
      </c>
      <c r="B700" s="16">
        <v>16827.5</v>
      </c>
      <c r="Q700">
        <v>-348.5</v>
      </c>
      <c r="R700">
        <v>16.826999999999998</v>
      </c>
      <c r="S700">
        <v>16827</v>
      </c>
      <c r="T700">
        <v>83.730500000000006</v>
      </c>
      <c r="U700">
        <v>83730.5</v>
      </c>
    </row>
    <row r="701" spans="1:21">
      <c r="A701" s="2">
        <v>-349.5</v>
      </c>
      <c r="B701" s="16">
        <v>16830</v>
      </c>
      <c r="Q701">
        <v>-349</v>
      </c>
      <c r="R701">
        <v>16.827500000000001</v>
      </c>
      <c r="S701">
        <v>16827.5</v>
      </c>
      <c r="T701">
        <v>83.736999999999995</v>
      </c>
      <c r="U701">
        <v>83737</v>
      </c>
    </row>
    <row r="702" spans="1:21">
      <c r="A702" s="2">
        <v>-350</v>
      </c>
      <c r="B702" s="16">
        <v>16835.5</v>
      </c>
      <c r="Q702">
        <v>-349.5</v>
      </c>
      <c r="R702">
        <v>16.829999999999998</v>
      </c>
      <c r="S702">
        <v>16830</v>
      </c>
      <c r="T702">
        <v>83.777999999999992</v>
      </c>
      <c r="U702">
        <v>83777.999999999985</v>
      </c>
    </row>
    <row r="703" spans="1:21">
      <c r="A703" s="2">
        <v>-350.5</v>
      </c>
      <c r="B703" s="16">
        <v>16840.5</v>
      </c>
      <c r="Q703">
        <v>-350</v>
      </c>
      <c r="R703">
        <v>16.8355</v>
      </c>
      <c r="S703">
        <v>16835.5</v>
      </c>
      <c r="T703">
        <v>83.858500000000006</v>
      </c>
      <c r="U703">
        <v>83858.5</v>
      </c>
    </row>
    <row r="704" spans="1:21">
      <c r="A704" s="2">
        <v>-351</v>
      </c>
      <c r="B704" s="16">
        <v>16844.5</v>
      </c>
      <c r="Q704">
        <v>-350.5</v>
      </c>
      <c r="R704">
        <v>16.840499999999999</v>
      </c>
      <c r="S704">
        <v>16840.5</v>
      </c>
      <c r="T704">
        <v>83.935000000000002</v>
      </c>
      <c r="U704">
        <v>83935</v>
      </c>
    </row>
    <row r="705" spans="1:21">
      <c r="A705" s="2">
        <v>-351.5</v>
      </c>
      <c r="B705" s="16">
        <v>16847.499999999996</v>
      </c>
      <c r="Q705">
        <v>-351</v>
      </c>
      <c r="R705">
        <v>16.8445</v>
      </c>
      <c r="S705">
        <v>16844.5</v>
      </c>
      <c r="T705">
        <v>83.998000000000005</v>
      </c>
      <c r="U705">
        <v>83998</v>
      </c>
    </row>
    <row r="706" spans="1:21">
      <c r="A706" s="2">
        <v>-352</v>
      </c>
      <c r="B706" s="16">
        <v>16849</v>
      </c>
      <c r="Q706">
        <v>-351.5</v>
      </c>
      <c r="R706">
        <v>16.847499999999997</v>
      </c>
      <c r="S706">
        <v>16847.499999999996</v>
      </c>
      <c r="T706">
        <v>84.037499999999994</v>
      </c>
      <c r="U706">
        <v>84037.5</v>
      </c>
    </row>
    <row r="707" spans="1:21">
      <c r="A707" s="2">
        <v>-352.5</v>
      </c>
      <c r="B707" s="16">
        <v>16850.5</v>
      </c>
      <c r="Q707">
        <v>-352</v>
      </c>
      <c r="R707">
        <v>16.849</v>
      </c>
      <c r="S707">
        <v>16849</v>
      </c>
      <c r="T707">
        <v>84.0625</v>
      </c>
      <c r="U707">
        <v>84062.5</v>
      </c>
    </row>
    <row r="708" spans="1:21">
      <c r="A708" s="2">
        <v>-353</v>
      </c>
      <c r="B708" s="16">
        <v>16851.5</v>
      </c>
      <c r="Q708">
        <v>-352.5</v>
      </c>
      <c r="R708">
        <v>16.8505</v>
      </c>
      <c r="S708">
        <v>16850.5</v>
      </c>
      <c r="T708">
        <v>84.080999999999989</v>
      </c>
      <c r="U708">
        <v>84080.999999999985</v>
      </c>
    </row>
    <row r="709" spans="1:21">
      <c r="A709" s="2">
        <v>-353.5</v>
      </c>
      <c r="B709" s="16">
        <v>16852</v>
      </c>
      <c r="Q709">
        <v>-353</v>
      </c>
      <c r="R709">
        <v>16.851500000000001</v>
      </c>
      <c r="S709">
        <v>16851.5</v>
      </c>
      <c r="T709">
        <v>84.096000000000004</v>
      </c>
      <c r="U709">
        <v>84096</v>
      </c>
    </row>
    <row r="710" spans="1:21">
      <c r="A710" s="2">
        <v>-354</v>
      </c>
      <c r="B710" s="16">
        <v>16853</v>
      </c>
      <c r="Q710">
        <v>-353.5</v>
      </c>
      <c r="R710">
        <v>16.852</v>
      </c>
      <c r="S710">
        <v>16852</v>
      </c>
      <c r="T710">
        <v>84.111999999999995</v>
      </c>
      <c r="U710">
        <v>84112</v>
      </c>
    </row>
    <row r="711" spans="1:21">
      <c r="A711" s="2">
        <v>-354.5</v>
      </c>
      <c r="B711" s="16">
        <v>16852</v>
      </c>
      <c r="Q711">
        <v>-354</v>
      </c>
      <c r="R711">
        <v>16.853000000000002</v>
      </c>
      <c r="S711">
        <v>16853</v>
      </c>
      <c r="T711">
        <v>84.128</v>
      </c>
      <c r="U711">
        <v>84128</v>
      </c>
    </row>
    <row r="712" spans="1:21">
      <c r="A712" s="2">
        <v>-355</v>
      </c>
      <c r="B712" s="16">
        <v>16848</v>
      </c>
      <c r="Q712">
        <v>-354.5</v>
      </c>
      <c r="R712">
        <v>16.852</v>
      </c>
      <c r="S712">
        <v>16852</v>
      </c>
      <c r="T712">
        <v>84.101500000000001</v>
      </c>
      <c r="U712">
        <v>84101.5</v>
      </c>
    </row>
    <row r="713" spans="1:21">
      <c r="A713" s="2">
        <v>-355.5</v>
      </c>
      <c r="B713" s="16">
        <v>16851</v>
      </c>
      <c r="Q713">
        <v>-355</v>
      </c>
      <c r="R713">
        <v>16.847999999999999</v>
      </c>
      <c r="S713">
        <v>16848</v>
      </c>
      <c r="T713">
        <v>84.048000000000002</v>
      </c>
      <c r="U713">
        <v>84048</v>
      </c>
    </row>
    <row r="714" spans="1:21">
      <c r="A714" s="2">
        <v>-356</v>
      </c>
      <c r="B714" s="16">
        <v>16854</v>
      </c>
      <c r="Q714">
        <v>-355.5</v>
      </c>
      <c r="R714">
        <v>16.850999999999999</v>
      </c>
      <c r="S714">
        <v>16851</v>
      </c>
      <c r="T714">
        <v>84.088999999999999</v>
      </c>
      <c r="U714">
        <v>84089</v>
      </c>
    </row>
    <row r="715" spans="1:21">
      <c r="A715" s="2">
        <v>-356.5</v>
      </c>
      <c r="B715" s="16">
        <v>16855.5</v>
      </c>
      <c r="Q715">
        <v>-356</v>
      </c>
      <c r="R715">
        <v>16.853999999999999</v>
      </c>
      <c r="S715">
        <v>16854</v>
      </c>
      <c r="T715">
        <v>84.136499999999998</v>
      </c>
      <c r="U715">
        <v>84136.5</v>
      </c>
    </row>
    <row r="716" spans="1:21">
      <c r="A716" s="2">
        <v>-357</v>
      </c>
      <c r="B716" s="16">
        <v>16859.5</v>
      </c>
      <c r="Q716">
        <v>-356.5</v>
      </c>
      <c r="R716">
        <v>16.855499999999999</v>
      </c>
      <c r="S716">
        <v>16855.5</v>
      </c>
      <c r="T716">
        <v>84.163999999999987</v>
      </c>
      <c r="U716">
        <v>84163.999999999985</v>
      </c>
    </row>
    <row r="717" spans="1:21">
      <c r="A717" s="2">
        <v>-357.5</v>
      </c>
      <c r="B717" s="16">
        <v>16863.500000000004</v>
      </c>
      <c r="Q717">
        <v>-357</v>
      </c>
      <c r="R717">
        <v>16.859500000000001</v>
      </c>
      <c r="S717">
        <v>16859.5</v>
      </c>
      <c r="T717">
        <v>84.217500000000001</v>
      </c>
      <c r="U717">
        <v>84217.5</v>
      </c>
    </row>
    <row r="718" spans="1:21">
      <c r="A718" s="2">
        <v>-358</v>
      </c>
      <c r="B718" s="16">
        <v>16870</v>
      </c>
      <c r="Q718">
        <v>-357.5</v>
      </c>
      <c r="R718">
        <v>16.863500000000002</v>
      </c>
      <c r="S718">
        <v>16863.500000000004</v>
      </c>
      <c r="T718">
        <v>84.289500000000004</v>
      </c>
      <c r="U718">
        <v>84289.5</v>
      </c>
    </row>
    <row r="719" spans="1:21">
      <c r="A719" s="2">
        <v>-358.5</v>
      </c>
      <c r="B719" s="16">
        <v>16873.5</v>
      </c>
      <c r="Q719">
        <v>-358</v>
      </c>
      <c r="R719">
        <v>16.87</v>
      </c>
      <c r="S719">
        <v>16870</v>
      </c>
      <c r="T719">
        <v>84.387</v>
      </c>
      <c r="U719">
        <v>84387</v>
      </c>
    </row>
    <row r="720" spans="1:21">
      <c r="A720" s="2">
        <v>-359</v>
      </c>
      <c r="B720" s="16">
        <v>16873.5</v>
      </c>
      <c r="Q720">
        <v>-358.5</v>
      </c>
      <c r="R720">
        <v>16.8735</v>
      </c>
      <c r="S720">
        <v>16873.5</v>
      </c>
      <c r="T720">
        <v>84.442499999999995</v>
      </c>
      <c r="U720">
        <v>84442.5</v>
      </c>
    </row>
    <row r="721" spans="1:21">
      <c r="A721" s="2">
        <v>-359.5</v>
      </c>
      <c r="B721" s="16">
        <v>16877.5</v>
      </c>
      <c r="Q721">
        <v>-359</v>
      </c>
      <c r="R721">
        <v>16.8735</v>
      </c>
      <c r="S721">
        <v>16873.5</v>
      </c>
      <c r="T721">
        <v>84.442000000000007</v>
      </c>
      <c r="U721">
        <v>84442</v>
      </c>
    </row>
    <row r="722" spans="1:21">
      <c r="A722" s="2">
        <v>-360</v>
      </c>
      <c r="B722" s="16">
        <v>16878.500000000004</v>
      </c>
      <c r="Q722">
        <v>-359.5</v>
      </c>
      <c r="R722">
        <v>16.877500000000001</v>
      </c>
      <c r="S722">
        <v>16877.5</v>
      </c>
      <c r="T722">
        <v>84.5</v>
      </c>
      <c r="U722">
        <v>84500</v>
      </c>
    </row>
    <row r="723" spans="1:21">
      <c r="A723" s="2">
        <v>-360.5</v>
      </c>
      <c r="B723" s="16">
        <v>16875</v>
      </c>
      <c r="Q723">
        <v>-360</v>
      </c>
      <c r="R723">
        <v>16.878500000000003</v>
      </c>
      <c r="S723">
        <v>16878.500000000004</v>
      </c>
      <c r="T723">
        <v>84.518000000000001</v>
      </c>
      <c r="U723">
        <v>84518</v>
      </c>
    </row>
    <row r="724" spans="1:21">
      <c r="A724" s="2">
        <v>-361</v>
      </c>
      <c r="B724" s="16">
        <v>16879.5</v>
      </c>
      <c r="Q724">
        <v>-360.5</v>
      </c>
      <c r="R724">
        <v>16.875</v>
      </c>
      <c r="S724">
        <v>16875</v>
      </c>
      <c r="T724">
        <v>84.465000000000003</v>
      </c>
      <c r="U724">
        <v>84465</v>
      </c>
    </row>
    <row r="725" spans="1:21">
      <c r="A725" s="2">
        <v>-361.5</v>
      </c>
      <c r="B725" s="16">
        <v>16881.999999999996</v>
      </c>
      <c r="Q725">
        <v>-361</v>
      </c>
      <c r="R725">
        <v>16.8795</v>
      </c>
      <c r="S725">
        <v>16879.5</v>
      </c>
      <c r="T725">
        <v>84.531499999999994</v>
      </c>
      <c r="U725">
        <v>84531.5</v>
      </c>
    </row>
    <row r="726" spans="1:21">
      <c r="A726" s="2">
        <v>-362</v>
      </c>
      <c r="B726" s="16">
        <v>16881.500000000004</v>
      </c>
      <c r="Q726">
        <v>-361.5</v>
      </c>
      <c r="R726">
        <v>16.881999999999998</v>
      </c>
      <c r="S726">
        <v>16881.999999999996</v>
      </c>
      <c r="T726">
        <v>84.569500000000005</v>
      </c>
      <c r="U726">
        <v>84569.5</v>
      </c>
    </row>
    <row r="727" spans="1:21">
      <c r="A727" s="2">
        <v>-362.5</v>
      </c>
      <c r="B727" s="16">
        <v>16883.000000000004</v>
      </c>
      <c r="Q727">
        <v>-362</v>
      </c>
      <c r="R727">
        <v>16.881500000000003</v>
      </c>
      <c r="S727">
        <v>16881.500000000004</v>
      </c>
      <c r="T727">
        <v>84.562000000000012</v>
      </c>
      <c r="U727">
        <v>84562.000000000015</v>
      </c>
    </row>
    <row r="728" spans="1:21">
      <c r="A728" s="2">
        <v>-363</v>
      </c>
      <c r="B728" s="16">
        <v>16883</v>
      </c>
      <c r="Q728">
        <v>-362.5</v>
      </c>
      <c r="R728">
        <v>16.883000000000003</v>
      </c>
      <c r="S728">
        <v>16883.000000000004</v>
      </c>
      <c r="T728">
        <v>84.585499999999996</v>
      </c>
      <c r="U728">
        <v>84585.5</v>
      </c>
    </row>
    <row r="729" spans="1:21">
      <c r="A729" s="2">
        <v>-363.5</v>
      </c>
      <c r="B729" s="16">
        <v>16882.5</v>
      </c>
      <c r="Q729">
        <v>-363</v>
      </c>
      <c r="R729">
        <v>16.882999999999999</v>
      </c>
      <c r="S729">
        <v>16883</v>
      </c>
      <c r="T729">
        <v>84.591000000000008</v>
      </c>
      <c r="U729">
        <v>84591.000000000015</v>
      </c>
    </row>
    <row r="730" spans="1:21">
      <c r="A730" s="2">
        <v>-364</v>
      </c>
      <c r="B730" s="16">
        <v>16881.500000000004</v>
      </c>
      <c r="Q730">
        <v>-363.5</v>
      </c>
      <c r="R730">
        <v>16.8825</v>
      </c>
      <c r="S730">
        <v>16882.5</v>
      </c>
      <c r="T730">
        <v>84.575000000000003</v>
      </c>
      <c r="U730">
        <v>84575</v>
      </c>
    </row>
    <row r="731" spans="1:21">
      <c r="A731" s="2">
        <v>-364.5</v>
      </c>
      <c r="B731" s="16">
        <v>16881</v>
      </c>
      <c r="Q731">
        <v>-364</v>
      </c>
      <c r="R731">
        <v>16.881500000000003</v>
      </c>
      <c r="S731">
        <v>16881.500000000004</v>
      </c>
      <c r="T731">
        <v>84.5655</v>
      </c>
      <c r="U731">
        <v>84565.5</v>
      </c>
    </row>
    <row r="732" spans="1:21">
      <c r="A732" s="2">
        <v>-365</v>
      </c>
      <c r="B732" s="16">
        <v>16881.500000000004</v>
      </c>
      <c r="Q732">
        <v>-364.5</v>
      </c>
      <c r="R732">
        <v>16.881</v>
      </c>
      <c r="S732">
        <v>16881</v>
      </c>
      <c r="T732">
        <v>84.558999999999997</v>
      </c>
      <c r="U732">
        <v>84559</v>
      </c>
    </row>
    <row r="733" spans="1:21">
      <c r="A733" s="2">
        <v>-365.5</v>
      </c>
      <c r="B733" s="16">
        <v>16880.000000000004</v>
      </c>
      <c r="Q733">
        <v>-365</v>
      </c>
      <c r="R733">
        <v>16.881500000000003</v>
      </c>
      <c r="S733">
        <v>16881.500000000004</v>
      </c>
      <c r="T733">
        <v>84.562000000000012</v>
      </c>
      <c r="U733">
        <v>84562.000000000015</v>
      </c>
    </row>
    <row r="734" spans="1:21">
      <c r="A734" s="2">
        <v>-366</v>
      </c>
      <c r="B734" s="16">
        <v>16876.5</v>
      </c>
      <c r="Q734">
        <v>-365.5</v>
      </c>
      <c r="R734">
        <v>16.880000000000003</v>
      </c>
      <c r="S734">
        <v>16880.000000000004</v>
      </c>
      <c r="T734">
        <v>84.537499999999994</v>
      </c>
      <c r="U734">
        <v>84537.5</v>
      </c>
    </row>
    <row r="735" spans="1:21">
      <c r="A735" s="2">
        <v>-366.5</v>
      </c>
      <c r="B735" s="16">
        <v>16878.500000000004</v>
      </c>
      <c r="Q735">
        <v>-366</v>
      </c>
      <c r="R735">
        <v>16.8765</v>
      </c>
      <c r="S735">
        <v>16876.5</v>
      </c>
      <c r="T735">
        <v>84.492000000000004</v>
      </c>
      <c r="U735">
        <v>84492</v>
      </c>
    </row>
    <row r="736" spans="1:21">
      <c r="A736" s="2">
        <v>-367</v>
      </c>
      <c r="B736" s="16">
        <v>16879.5</v>
      </c>
      <c r="Q736">
        <v>-366.5</v>
      </c>
      <c r="R736">
        <v>16.878500000000003</v>
      </c>
      <c r="S736">
        <v>16878.500000000004</v>
      </c>
      <c r="T736">
        <v>84.515000000000001</v>
      </c>
      <c r="U736">
        <v>84515</v>
      </c>
    </row>
    <row r="737" spans="1:21">
      <c r="A737" s="2">
        <v>-367.5</v>
      </c>
      <c r="B737" s="16">
        <v>16880.499999999996</v>
      </c>
      <c r="Q737">
        <v>-367</v>
      </c>
      <c r="R737">
        <v>16.8795</v>
      </c>
      <c r="S737">
        <v>16879.5</v>
      </c>
      <c r="T737">
        <v>84.539999999999992</v>
      </c>
      <c r="U737">
        <v>84539.999999999985</v>
      </c>
    </row>
    <row r="738" spans="1:21">
      <c r="A738" s="2">
        <v>-368</v>
      </c>
      <c r="B738" s="16">
        <v>16879.5</v>
      </c>
      <c r="Q738">
        <v>-367.5</v>
      </c>
      <c r="R738">
        <v>16.880499999999998</v>
      </c>
      <c r="S738">
        <v>16880.499999999996</v>
      </c>
      <c r="T738">
        <v>84.551999999999992</v>
      </c>
      <c r="U738">
        <v>84551.999999999985</v>
      </c>
    </row>
    <row r="739" spans="1:21">
      <c r="A739" s="2">
        <v>-368.5</v>
      </c>
      <c r="B739" s="16">
        <v>16876.5</v>
      </c>
      <c r="Q739">
        <v>-368</v>
      </c>
      <c r="R739">
        <v>16.8795</v>
      </c>
      <c r="S739">
        <v>16879.5</v>
      </c>
      <c r="T739">
        <v>84.528999999999996</v>
      </c>
      <c r="U739">
        <v>84529</v>
      </c>
    </row>
    <row r="740" spans="1:21">
      <c r="A740" s="2">
        <v>-369</v>
      </c>
      <c r="B740" s="16">
        <v>16880.000000000004</v>
      </c>
      <c r="Q740">
        <v>-368.5</v>
      </c>
      <c r="R740">
        <v>16.8765</v>
      </c>
      <c r="S740">
        <v>16876.5</v>
      </c>
      <c r="T740">
        <v>84.490499999999997</v>
      </c>
      <c r="U740">
        <v>84490.5</v>
      </c>
    </row>
    <row r="741" spans="1:21">
      <c r="A741" s="2">
        <v>-369.5</v>
      </c>
      <c r="B741" s="16">
        <v>16883</v>
      </c>
      <c r="Q741">
        <v>-369</v>
      </c>
      <c r="R741">
        <v>16.880000000000003</v>
      </c>
      <c r="S741">
        <v>16880.000000000004</v>
      </c>
      <c r="T741">
        <v>84.537000000000006</v>
      </c>
      <c r="U741">
        <v>84537</v>
      </c>
    </row>
    <row r="742" spans="1:21">
      <c r="A742" s="2">
        <v>-370</v>
      </c>
      <c r="B742" s="16">
        <v>16887.500000000004</v>
      </c>
      <c r="Q742">
        <v>-369.5</v>
      </c>
      <c r="R742">
        <v>16.882999999999999</v>
      </c>
      <c r="S742">
        <v>16883</v>
      </c>
      <c r="T742">
        <v>84.590499999999992</v>
      </c>
      <c r="U742">
        <v>84590.499999999985</v>
      </c>
    </row>
    <row r="743" spans="1:21">
      <c r="A743" s="2">
        <v>-370.5</v>
      </c>
      <c r="B743" s="16">
        <v>16892</v>
      </c>
      <c r="Q743">
        <v>-370</v>
      </c>
      <c r="R743">
        <v>16.887500000000003</v>
      </c>
      <c r="S743">
        <v>16887.500000000004</v>
      </c>
      <c r="T743">
        <v>84.655000000000001</v>
      </c>
      <c r="U743">
        <v>84655</v>
      </c>
    </row>
    <row r="744" spans="1:21">
      <c r="A744" s="2">
        <v>-371</v>
      </c>
      <c r="B744" s="16">
        <v>16896.500000000004</v>
      </c>
      <c r="Q744">
        <v>-370.5</v>
      </c>
      <c r="R744">
        <v>16.891999999999999</v>
      </c>
      <c r="S744">
        <v>16892</v>
      </c>
      <c r="T744">
        <v>84.725999999999999</v>
      </c>
      <c r="U744">
        <v>84726</v>
      </c>
    </row>
    <row r="745" spans="1:21">
      <c r="A745" s="2">
        <v>-371.5</v>
      </c>
      <c r="B745" s="16">
        <v>16899.5</v>
      </c>
      <c r="Q745">
        <v>-371</v>
      </c>
      <c r="R745">
        <v>16.896500000000003</v>
      </c>
      <c r="S745">
        <v>16896.500000000004</v>
      </c>
      <c r="T745">
        <v>84.798500000000004</v>
      </c>
      <c r="U745">
        <v>84798.5</v>
      </c>
    </row>
    <row r="746" spans="1:21">
      <c r="A746" s="2">
        <v>-372</v>
      </c>
      <c r="B746" s="16">
        <v>16903.5</v>
      </c>
      <c r="Q746">
        <v>-371.5</v>
      </c>
      <c r="R746">
        <v>16.8995</v>
      </c>
      <c r="S746">
        <v>16899.5</v>
      </c>
      <c r="T746">
        <v>84.846000000000004</v>
      </c>
      <c r="U746">
        <v>84846</v>
      </c>
    </row>
    <row r="747" spans="1:21">
      <c r="A747" s="2">
        <v>-372.5</v>
      </c>
      <c r="B747" s="16">
        <v>16908.5</v>
      </c>
      <c r="Q747">
        <v>-372</v>
      </c>
      <c r="R747">
        <v>16.903500000000001</v>
      </c>
      <c r="S747">
        <v>16903.5</v>
      </c>
      <c r="T747">
        <v>84.909500000000008</v>
      </c>
      <c r="U747">
        <v>84909.500000000015</v>
      </c>
    </row>
    <row r="748" spans="1:21">
      <c r="A748" s="2">
        <v>-373</v>
      </c>
      <c r="B748" s="16">
        <v>16913.5</v>
      </c>
      <c r="Q748">
        <v>-372.5</v>
      </c>
      <c r="R748">
        <v>16.9085</v>
      </c>
      <c r="S748">
        <v>16908.5</v>
      </c>
      <c r="T748">
        <v>84.996499999999997</v>
      </c>
      <c r="U748">
        <v>84996.5</v>
      </c>
    </row>
    <row r="749" spans="1:21">
      <c r="A749" s="2">
        <v>-373.5</v>
      </c>
      <c r="B749" s="16">
        <v>16917.499999999996</v>
      </c>
      <c r="Q749">
        <v>-373</v>
      </c>
      <c r="R749">
        <v>16.913499999999999</v>
      </c>
      <c r="S749">
        <v>16913.5</v>
      </c>
      <c r="T749">
        <v>85.070499999999996</v>
      </c>
      <c r="U749">
        <v>85070.5</v>
      </c>
    </row>
    <row r="750" spans="1:21">
      <c r="A750" s="2">
        <v>-374</v>
      </c>
      <c r="B750" s="16">
        <v>16920</v>
      </c>
      <c r="Q750">
        <v>-373.5</v>
      </c>
      <c r="R750">
        <v>16.917499999999997</v>
      </c>
      <c r="S750">
        <v>16917.499999999996</v>
      </c>
      <c r="T750">
        <v>85.136499999999998</v>
      </c>
      <c r="U750">
        <v>85136.5</v>
      </c>
    </row>
    <row r="751" spans="1:21">
      <c r="A751" s="2">
        <v>-374.5</v>
      </c>
      <c r="B751" s="16">
        <v>16923.499999999996</v>
      </c>
      <c r="Q751">
        <v>-374</v>
      </c>
      <c r="R751">
        <v>16.920000000000002</v>
      </c>
      <c r="S751">
        <v>16920</v>
      </c>
      <c r="T751">
        <v>85.183999999999997</v>
      </c>
      <c r="U751">
        <v>85184</v>
      </c>
    </row>
    <row r="752" spans="1:21">
      <c r="A752" s="2">
        <v>-375</v>
      </c>
      <c r="B752" s="16">
        <v>16926.5</v>
      </c>
      <c r="Q752">
        <v>-374.5</v>
      </c>
      <c r="R752">
        <v>16.923499999999997</v>
      </c>
      <c r="S752">
        <v>16923.499999999996</v>
      </c>
      <c r="T752">
        <v>85.233499999999992</v>
      </c>
      <c r="U752">
        <v>85233.499999999985</v>
      </c>
    </row>
    <row r="753" spans="1:21">
      <c r="A753" s="2">
        <v>-375.5</v>
      </c>
      <c r="B753" s="16">
        <v>16931.5</v>
      </c>
      <c r="Q753">
        <v>-375</v>
      </c>
      <c r="R753">
        <v>16.926500000000001</v>
      </c>
      <c r="S753">
        <v>16926.5</v>
      </c>
      <c r="T753">
        <v>85.283999999999992</v>
      </c>
      <c r="U753">
        <v>85283.999999999985</v>
      </c>
    </row>
    <row r="754" spans="1:21">
      <c r="A754" s="2">
        <v>-376</v>
      </c>
      <c r="B754" s="16">
        <v>16935.499999999996</v>
      </c>
      <c r="Q754">
        <v>-375.5</v>
      </c>
      <c r="R754">
        <v>16.9315</v>
      </c>
      <c r="S754">
        <v>16931.5</v>
      </c>
      <c r="T754">
        <v>85.364499999999992</v>
      </c>
      <c r="U754">
        <v>85364.499999999985</v>
      </c>
    </row>
    <row r="755" spans="1:21">
      <c r="A755" s="2">
        <v>-376.5</v>
      </c>
      <c r="B755" s="16">
        <v>16936</v>
      </c>
      <c r="Q755">
        <v>-376</v>
      </c>
      <c r="R755">
        <v>16.935499999999998</v>
      </c>
      <c r="S755">
        <v>16935.499999999996</v>
      </c>
      <c r="T755">
        <v>85.431000000000012</v>
      </c>
      <c r="U755">
        <v>85431.000000000015</v>
      </c>
    </row>
    <row r="756" spans="1:21">
      <c r="A756" s="2">
        <v>-377</v>
      </c>
      <c r="B756" s="16">
        <v>16935.000000000004</v>
      </c>
      <c r="Q756">
        <v>-376.5</v>
      </c>
      <c r="R756">
        <v>16.936</v>
      </c>
      <c r="S756">
        <v>16936</v>
      </c>
      <c r="T756">
        <v>85.438500000000005</v>
      </c>
      <c r="U756">
        <v>85438.5</v>
      </c>
    </row>
    <row r="757" spans="1:21">
      <c r="A757" s="2">
        <v>-377.5</v>
      </c>
      <c r="B757" s="16">
        <v>16935.000000000004</v>
      </c>
      <c r="Q757">
        <v>-377</v>
      </c>
      <c r="R757">
        <v>16.935000000000002</v>
      </c>
      <c r="S757">
        <v>16935.000000000004</v>
      </c>
      <c r="T757">
        <v>85.420500000000004</v>
      </c>
      <c r="U757">
        <v>85420.5</v>
      </c>
    </row>
    <row r="758" spans="1:21">
      <c r="A758" s="2">
        <v>-378</v>
      </c>
      <c r="B758" s="16">
        <v>16941</v>
      </c>
      <c r="Q758">
        <v>-377.5</v>
      </c>
      <c r="R758">
        <v>16.935000000000002</v>
      </c>
      <c r="S758">
        <v>16935.000000000004</v>
      </c>
      <c r="T758">
        <v>85.418999999999997</v>
      </c>
      <c r="U758">
        <v>85419</v>
      </c>
    </row>
    <row r="759" spans="1:21">
      <c r="A759" s="2">
        <v>-378.5</v>
      </c>
      <c r="B759" s="16">
        <v>16942</v>
      </c>
      <c r="Q759">
        <v>-378</v>
      </c>
      <c r="R759">
        <v>16.940999999999999</v>
      </c>
      <c r="S759">
        <v>16941</v>
      </c>
      <c r="T759">
        <v>85.519000000000005</v>
      </c>
      <c r="U759">
        <v>85519</v>
      </c>
    </row>
    <row r="760" spans="1:21">
      <c r="A760" s="2">
        <v>-379</v>
      </c>
      <c r="B760" s="16">
        <v>16944.000000000004</v>
      </c>
      <c r="Q760">
        <v>-378.5</v>
      </c>
      <c r="R760">
        <v>16.942</v>
      </c>
      <c r="S760">
        <v>16942</v>
      </c>
      <c r="T760">
        <v>85.534999999999997</v>
      </c>
      <c r="U760">
        <v>85535</v>
      </c>
    </row>
    <row r="761" spans="1:21">
      <c r="A761" s="2">
        <v>-379.5</v>
      </c>
      <c r="B761" s="16">
        <v>16954.5</v>
      </c>
      <c r="Q761">
        <v>-379</v>
      </c>
      <c r="R761">
        <v>16.944000000000003</v>
      </c>
      <c r="S761">
        <v>16944.000000000004</v>
      </c>
      <c r="T761">
        <v>85.569500000000005</v>
      </c>
      <c r="U761">
        <v>85569.5</v>
      </c>
    </row>
    <row r="762" spans="1:21">
      <c r="A762" s="2">
        <v>-380</v>
      </c>
      <c r="B762" s="16">
        <v>16960</v>
      </c>
      <c r="Q762">
        <v>-379.5</v>
      </c>
      <c r="R762">
        <v>16.954499999999999</v>
      </c>
      <c r="S762">
        <v>16954.5</v>
      </c>
      <c r="T762">
        <v>85.74199999999999</v>
      </c>
      <c r="U762">
        <v>85741.999999999985</v>
      </c>
    </row>
    <row r="763" spans="1:21">
      <c r="A763" s="2">
        <v>-380.5</v>
      </c>
      <c r="B763" s="16">
        <v>16962</v>
      </c>
      <c r="Q763">
        <v>-380</v>
      </c>
      <c r="R763">
        <v>16.96</v>
      </c>
      <c r="S763">
        <v>16960</v>
      </c>
      <c r="T763">
        <v>85.831999999999994</v>
      </c>
      <c r="U763">
        <v>85832</v>
      </c>
    </row>
    <row r="764" spans="1:21">
      <c r="A764" s="2">
        <v>-381</v>
      </c>
      <c r="B764" s="16">
        <v>16963.5</v>
      </c>
      <c r="Q764">
        <v>-380.5</v>
      </c>
      <c r="R764">
        <v>16.962</v>
      </c>
      <c r="S764">
        <v>16962</v>
      </c>
      <c r="T764">
        <v>85.875500000000002</v>
      </c>
      <c r="U764">
        <v>85875.5</v>
      </c>
    </row>
    <row r="765" spans="1:21">
      <c r="A765" s="2">
        <v>-381.5</v>
      </c>
      <c r="B765" s="16">
        <v>16965.5</v>
      </c>
      <c r="Q765">
        <v>-381</v>
      </c>
      <c r="R765">
        <v>16.9635</v>
      </c>
      <c r="S765">
        <v>16963.5</v>
      </c>
      <c r="T765">
        <v>85.897500000000008</v>
      </c>
      <c r="U765">
        <v>85897.500000000015</v>
      </c>
    </row>
    <row r="766" spans="1:21">
      <c r="A766" s="2">
        <v>-382</v>
      </c>
      <c r="B766" s="16">
        <v>16968.5</v>
      </c>
      <c r="Q766">
        <v>-381.5</v>
      </c>
      <c r="R766">
        <v>16.965499999999999</v>
      </c>
      <c r="S766">
        <v>16965.5</v>
      </c>
      <c r="T766">
        <v>85.926500000000004</v>
      </c>
      <c r="U766">
        <v>85926.5</v>
      </c>
    </row>
    <row r="767" spans="1:21">
      <c r="A767" s="2">
        <v>-382.5</v>
      </c>
      <c r="B767" s="16">
        <v>16974.5</v>
      </c>
      <c r="Q767">
        <v>-382</v>
      </c>
      <c r="R767">
        <v>16.968499999999999</v>
      </c>
      <c r="S767">
        <v>16968.5</v>
      </c>
      <c r="T767">
        <v>85.982500000000002</v>
      </c>
      <c r="U767">
        <v>85982.5</v>
      </c>
    </row>
    <row r="768" spans="1:21">
      <c r="A768" s="2">
        <v>-383</v>
      </c>
      <c r="B768" s="16">
        <v>16982.5</v>
      </c>
      <c r="Q768">
        <v>-382.5</v>
      </c>
      <c r="R768">
        <v>16.974499999999999</v>
      </c>
      <c r="S768">
        <v>16974.5</v>
      </c>
      <c r="T768">
        <v>86.082999999999998</v>
      </c>
      <c r="U768">
        <v>86083</v>
      </c>
    </row>
    <row r="769" spans="1:21">
      <c r="A769" s="2">
        <v>-383.5</v>
      </c>
      <c r="B769" s="16">
        <v>16996</v>
      </c>
      <c r="Q769">
        <v>-383</v>
      </c>
      <c r="R769">
        <v>16.982500000000002</v>
      </c>
      <c r="S769">
        <v>16982.5</v>
      </c>
      <c r="T769">
        <v>86.222499999999997</v>
      </c>
      <c r="U769">
        <v>86222.5</v>
      </c>
    </row>
    <row r="770" spans="1:21">
      <c r="A770" s="2">
        <v>-384</v>
      </c>
      <c r="B770" s="16">
        <v>17007.5</v>
      </c>
      <c r="Q770">
        <v>-383.5</v>
      </c>
      <c r="R770">
        <v>16.995999999999999</v>
      </c>
      <c r="S770">
        <v>16996</v>
      </c>
      <c r="T770">
        <v>86.449999999999989</v>
      </c>
      <c r="U770">
        <v>86449.999999999985</v>
      </c>
    </row>
    <row r="771" spans="1:21">
      <c r="A771" s="2">
        <v>-384.5</v>
      </c>
      <c r="B771" s="16">
        <v>17009</v>
      </c>
      <c r="Q771">
        <v>-384</v>
      </c>
      <c r="R771">
        <v>17.0075</v>
      </c>
      <c r="S771">
        <v>17007.5</v>
      </c>
      <c r="T771">
        <v>86.648499999999999</v>
      </c>
      <c r="U771">
        <v>86648.5</v>
      </c>
    </row>
    <row r="772" spans="1:21">
      <c r="A772" s="2">
        <v>-385</v>
      </c>
      <c r="B772" s="16">
        <v>17010.5</v>
      </c>
      <c r="Q772">
        <v>-384.5</v>
      </c>
      <c r="R772">
        <v>17.009</v>
      </c>
      <c r="S772">
        <v>17009</v>
      </c>
      <c r="T772">
        <v>86.673500000000004</v>
      </c>
      <c r="U772">
        <v>86673.5</v>
      </c>
    </row>
    <row r="773" spans="1:21">
      <c r="A773" s="2">
        <v>-385.5</v>
      </c>
      <c r="B773" s="16">
        <v>17013.5</v>
      </c>
      <c r="Q773">
        <v>-385</v>
      </c>
      <c r="R773">
        <v>17.0105</v>
      </c>
      <c r="S773">
        <v>17010.5</v>
      </c>
      <c r="T773">
        <v>86.709000000000003</v>
      </c>
      <c r="U773">
        <v>86709</v>
      </c>
    </row>
    <row r="774" spans="1:21">
      <c r="A774" s="2">
        <v>-386</v>
      </c>
      <c r="B774" s="16">
        <v>17020.000000000004</v>
      </c>
      <c r="Q774">
        <v>-385.5</v>
      </c>
      <c r="R774">
        <v>17.013500000000001</v>
      </c>
      <c r="S774">
        <v>17013.5</v>
      </c>
      <c r="T774">
        <v>86.753500000000003</v>
      </c>
      <c r="U774">
        <v>86753.5</v>
      </c>
    </row>
    <row r="775" spans="1:21">
      <c r="A775" s="2">
        <v>-386.5</v>
      </c>
      <c r="B775" s="16">
        <v>17024</v>
      </c>
      <c r="Q775">
        <v>-386</v>
      </c>
      <c r="R775">
        <v>17.020000000000003</v>
      </c>
      <c r="S775">
        <v>17020.000000000004</v>
      </c>
      <c r="T775">
        <v>86.864000000000004</v>
      </c>
      <c r="U775">
        <v>86864</v>
      </c>
    </row>
    <row r="776" spans="1:21">
      <c r="A776" s="2">
        <v>-387</v>
      </c>
      <c r="B776" s="16">
        <v>17022.5</v>
      </c>
      <c r="Q776">
        <v>-386.5</v>
      </c>
      <c r="R776">
        <v>17.024000000000001</v>
      </c>
      <c r="S776">
        <v>17024</v>
      </c>
      <c r="T776">
        <v>86.941000000000003</v>
      </c>
      <c r="U776">
        <v>86941</v>
      </c>
    </row>
    <row r="777" spans="1:21">
      <c r="A777" s="2">
        <v>-387.5</v>
      </c>
      <c r="B777" s="16">
        <v>17031.5</v>
      </c>
      <c r="Q777">
        <v>-387</v>
      </c>
      <c r="R777">
        <v>17.022500000000001</v>
      </c>
      <c r="S777">
        <v>17022.5</v>
      </c>
      <c r="T777">
        <v>86.921500000000009</v>
      </c>
      <c r="U777">
        <v>86921.500000000015</v>
      </c>
    </row>
    <row r="778" spans="1:21">
      <c r="A778" s="2">
        <v>-388</v>
      </c>
      <c r="B778" s="16">
        <v>17034</v>
      </c>
      <c r="Q778">
        <v>-387.5</v>
      </c>
      <c r="R778">
        <v>17.031500000000001</v>
      </c>
      <c r="S778">
        <v>17031.5</v>
      </c>
      <c r="T778">
        <v>87.067499999999995</v>
      </c>
      <c r="U778">
        <v>87067.5</v>
      </c>
    </row>
    <row r="779" spans="1:21">
      <c r="A779" s="2">
        <v>-388.5</v>
      </c>
      <c r="B779" s="16">
        <v>17034.5</v>
      </c>
      <c r="Q779">
        <v>-388</v>
      </c>
      <c r="R779">
        <v>17.033999999999999</v>
      </c>
      <c r="S779">
        <v>17034</v>
      </c>
      <c r="T779">
        <v>87.122500000000002</v>
      </c>
      <c r="U779">
        <v>87122.5</v>
      </c>
    </row>
    <row r="780" spans="1:21">
      <c r="A780" s="2">
        <v>-389</v>
      </c>
      <c r="B780" s="16">
        <v>17034</v>
      </c>
      <c r="Q780">
        <v>-388.5</v>
      </c>
      <c r="R780">
        <v>17.034500000000001</v>
      </c>
      <c r="S780">
        <v>17034.5</v>
      </c>
      <c r="T780">
        <v>87.128500000000003</v>
      </c>
      <c r="U780">
        <v>87128.5</v>
      </c>
    </row>
    <row r="781" spans="1:21">
      <c r="A781" s="2">
        <v>-389.5</v>
      </c>
      <c r="B781" s="16">
        <v>17037.5</v>
      </c>
      <c r="Q781">
        <v>-389</v>
      </c>
      <c r="R781">
        <v>17.033999999999999</v>
      </c>
      <c r="S781">
        <v>17034</v>
      </c>
      <c r="T781">
        <v>87.120499999999993</v>
      </c>
      <c r="U781">
        <v>87120.5</v>
      </c>
    </row>
    <row r="782" spans="1:21">
      <c r="A782" s="2">
        <v>-390</v>
      </c>
      <c r="B782" s="16">
        <v>17042</v>
      </c>
      <c r="Q782">
        <v>-389.5</v>
      </c>
      <c r="R782">
        <v>17.037500000000001</v>
      </c>
      <c r="S782">
        <v>17037.5</v>
      </c>
      <c r="T782">
        <v>87.18</v>
      </c>
      <c r="U782">
        <v>87180</v>
      </c>
    </row>
    <row r="783" spans="1:21">
      <c r="A783" s="2">
        <v>-390.5</v>
      </c>
      <c r="B783" s="16">
        <v>17046</v>
      </c>
      <c r="Q783">
        <v>-390</v>
      </c>
      <c r="R783">
        <v>17.042000000000002</v>
      </c>
      <c r="S783">
        <v>17042</v>
      </c>
      <c r="T783">
        <v>87.259500000000003</v>
      </c>
      <c r="U783">
        <v>87259.5</v>
      </c>
    </row>
    <row r="784" spans="1:21">
      <c r="A784" s="2">
        <v>-391</v>
      </c>
      <c r="B784" s="16">
        <v>17050.5</v>
      </c>
      <c r="Q784">
        <v>-390.5</v>
      </c>
      <c r="R784">
        <v>17.045999999999999</v>
      </c>
      <c r="S784">
        <v>17046</v>
      </c>
      <c r="T784">
        <v>87.34</v>
      </c>
      <c r="U784">
        <v>87340</v>
      </c>
    </row>
    <row r="785" spans="1:21">
      <c r="A785" s="2">
        <v>-391.5</v>
      </c>
      <c r="B785" s="16">
        <v>17055.500000000004</v>
      </c>
      <c r="Q785">
        <v>-391</v>
      </c>
      <c r="R785">
        <v>17.0505</v>
      </c>
      <c r="S785">
        <v>17050.5</v>
      </c>
      <c r="T785">
        <v>87.418499999999995</v>
      </c>
      <c r="U785">
        <v>87418.5</v>
      </c>
    </row>
    <row r="786" spans="1:21">
      <c r="A786" s="2">
        <v>-392</v>
      </c>
      <c r="B786" s="16">
        <v>17061.5</v>
      </c>
      <c r="Q786">
        <v>-391.5</v>
      </c>
      <c r="R786">
        <v>17.055500000000002</v>
      </c>
      <c r="S786">
        <v>17055.500000000004</v>
      </c>
      <c r="T786">
        <v>87.510999999999996</v>
      </c>
      <c r="U786">
        <v>87511</v>
      </c>
    </row>
    <row r="787" spans="1:21">
      <c r="A787" s="2">
        <v>-392.5</v>
      </c>
      <c r="B787" s="16">
        <v>17067.999999999996</v>
      </c>
      <c r="Q787">
        <v>-392</v>
      </c>
      <c r="R787">
        <v>17.061499999999999</v>
      </c>
      <c r="S787">
        <v>17061.5</v>
      </c>
      <c r="T787">
        <v>87.615499999999997</v>
      </c>
      <c r="U787">
        <v>87615.5</v>
      </c>
    </row>
    <row r="788" spans="1:21">
      <c r="A788" s="2">
        <v>-393</v>
      </c>
      <c r="B788" s="16">
        <v>17073.999999999996</v>
      </c>
      <c r="Q788">
        <v>-392.5</v>
      </c>
      <c r="R788">
        <v>17.067999999999998</v>
      </c>
      <c r="S788">
        <v>17067.999999999996</v>
      </c>
      <c r="T788">
        <v>87.740000000000009</v>
      </c>
      <c r="U788">
        <v>87740.000000000015</v>
      </c>
    </row>
    <row r="789" spans="1:21">
      <c r="A789" s="2">
        <v>-393.5</v>
      </c>
      <c r="B789" s="16">
        <v>17078.5</v>
      </c>
      <c r="Q789">
        <v>-393</v>
      </c>
      <c r="R789">
        <v>17.073999999999998</v>
      </c>
      <c r="S789">
        <v>17073.999999999996</v>
      </c>
      <c r="T789">
        <v>87.85</v>
      </c>
      <c r="U789">
        <v>87850</v>
      </c>
    </row>
    <row r="790" spans="1:21">
      <c r="A790" s="2">
        <v>-394</v>
      </c>
      <c r="B790" s="16">
        <v>17084</v>
      </c>
      <c r="Q790">
        <v>-393.5</v>
      </c>
      <c r="R790">
        <v>17.078499999999998</v>
      </c>
      <c r="S790">
        <v>17078.5</v>
      </c>
      <c r="T790">
        <v>87.927999999999997</v>
      </c>
      <c r="U790">
        <v>87928</v>
      </c>
    </row>
    <row r="791" spans="1:21">
      <c r="A791" s="2">
        <v>-394.5</v>
      </c>
      <c r="B791" s="16">
        <v>17090.000000000004</v>
      </c>
      <c r="Q791">
        <v>-394</v>
      </c>
      <c r="R791">
        <v>17.084</v>
      </c>
      <c r="S791">
        <v>17084</v>
      </c>
      <c r="T791">
        <v>88.027999999999992</v>
      </c>
      <c r="U791">
        <v>88027.999999999985</v>
      </c>
    </row>
    <row r="792" spans="1:21">
      <c r="A792" s="2">
        <v>-395</v>
      </c>
      <c r="B792" s="16">
        <v>17089</v>
      </c>
      <c r="Q792">
        <v>-394.5</v>
      </c>
      <c r="R792">
        <v>17.090000000000003</v>
      </c>
      <c r="S792">
        <v>17090.000000000004</v>
      </c>
      <c r="T792">
        <v>88.139499999999998</v>
      </c>
      <c r="U792">
        <v>88139.5</v>
      </c>
    </row>
    <row r="793" spans="1:21">
      <c r="A793" s="2">
        <v>-395.5</v>
      </c>
      <c r="B793" s="16">
        <v>17091.5</v>
      </c>
      <c r="Q793">
        <v>-395</v>
      </c>
      <c r="R793">
        <v>17.088999999999999</v>
      </c>
      <c r="S793">
        <v>17089</v>
      </c>
      <c r="T793">
        <v>88.131500000000003</v>
      </c>
      <c r="U793">
        <v>88131.5</v>
      </c>
    </row>
    <row r="794" spans="1:21">
      <c r="A794" s="2">
        <v>-396</v>
      </c>
      <c r="B794" s="16">
        <v>17097.5</v>
      </c>
      <c r="Q794">
        <v>-395.5</v>
      </c>
      <c r="R794">
        <v>17.0915</v>
      </c>
      <c r="S794">
        <v>17091.5</v>
      </c>
      <c r="T794">
        <v>88.171999999999997</v>
      </c>
      <c r="U794">
        <v>88172</v>
      </c>
    </row>
    <row r="795" spans="1:21">
      <c r="A795" s="2">
        <v>-396.5</v>
      </c>
      <c r="B795" s="16">
        <v>17097.5</v>
      </c>
      <c r="Q795">
        <v>-396</v>
      </c>
      <c r="R795">
        <v>17.0975</v>
      </c>
      <c r="S795">
        <v>17097.5</v>
      </c>
      <c r="T795">
        <v>88.27600000000001</v>
      </c>
      <c r="U795">
        <v>88276.000000000015</v>
      </c>
    </row>
    <row r="796" spans="1:21">
      <c r="A796" s="2">
        <v>-397</v>
      </c>
      <c r="B796" s="16">
        <v>17102.5</v>
      </c>
      <c r="Q796">
        <v>-396.5</v>
      </c>
      <c r="R796">
        <v>17.0975</v>
      </c>
      <c r="S796">
        <v>17097.5</v>
      </c>
      <c r="T796">
        <v>88.284999999999997</v>
      </c>
      <c r="U796">
        <v>88285</v>
      </c>
    </row>
    <row r="797" spans="1:21">
      <c r="A797" s="2">
        <v>-397.5</v>
      </c>
      <c r="B797" s="16">
        <v>17110.5</v>
      </c>
      <c r="Q797">
        <v>-397</v>
      </c>
      <c r="R797">
        <v>17.102499999999999</v>
      </c>
      <c r="S797">
        <v>17102.5</v>
      </c>
      <c r="T797">
        <v>88.374499999999998</v>
      </c>
      <c r="U797">
        <v>88374.5</v>
      </c>
    </row>
    <row r="798" spans="1:21">
      <c r="A798" s="2">
        <v>-398</v>
      </c>
      <c r="B798" s="16">
        <v>17115</v>
      </c>
      <c r="Q798">
        <v>-397.5</v>
      </c>
      <c r="R798">
        <v>17.110500000000002</v>
      </c>
      <c r="S798">
        <v>17110.5</v>
      </c>
      <c r="T798">
        <v>88.530499999999989</v>
      </c>
      <c r="U798">
        <v>88530.499999999985</v>
      </c>
    </row>
    <row r="799" spans="1:21">
      <c r="A799" s="2">
        <v>-398.5</v>
      </c>
      <c r="B799" s="16">
        <v>17116.999999999996</v>
      </c>
      <c r="Q799">
        <v>-398</v>
      </c>
      <c r="R799">
        <v>17.114999999999998</v>
      </c>
      <c r="S799">
        <v>17115</v>
      </c>
      <c r="T799">
        <v>88.614999999999995</v>
      </c>
      <c r="U799">
        <v>88615</v>
      </c>
    </row>
    <row r="800" spans="1:21">
      <c r="A800" s="2">
        <v>-399</v>
      </c>
      <c r="B800" s="16">
        <v>17119</v>
      </c>
      <c r="Q800">
        <v>-398.5</v>
      </c>
      <c r="R800">
        <v>17.116999999999997</v>
      </c>
      <c r="S800">
        <v>17116.999999999996</v>
      </c>
      <c r="T800">
        <v>88.653999999999996</v>
      </c>
      <c r="U800">
        <v>88654</v>
      </c>
    </row>
    <row r="801" spans="1:21">
      <c r="A801" s="2">
        <v>-399.5</v>
      </c>
      <c r="B801" s="16">
        <v>17121.000000000004</v>
      </c>
      <c r="Q801">
        <v>-399</v>
      </c>
      <c r="R801">
        <v>17.119</v>
      </c>
      <c r="S801">
        <v>17119</v>
      </c>
      <c r="T801">
        <v>88.682500000000005</v>
      </c>
      <c r="U801">
        <v>88682.5</v>
      </c>
    </row>
    <row r="802" spans="1:21">
      <c r="A802" s="2">
        <v>-400</v>
      </c>
      <c r="B802" s="16">
        <v>17123.5</v>
      </c>
      <c r="Q802">
        <v>-399.5</v>
      </c>
      <c r="R802">
        <v>17.121000000000002</v>
      </c>
      <c r="S802">
        <v>17121.000000000004</v>
      </c>
      <c r="T802">
        <v>88.724999999999994</v>
      </c>
      <c r="U802">
        <v>88725</v>
      </c>
    </row>
    <row r="803" spans="1:21">
      <c r="A803" s="2">
        <v>-400.5</v>
      </c>
      <c r="B803" s="16">
        <v>17127.000000000004</v>
      </c>
      <c r="Q803">
        <v>-400</v>
      </c>
      <c r="R803">
        <v>17.1235</v>
      </c>
      <c r="S803">
        <v>17123.5</v>
      </c>
      <c r="T803">
        <v>88.777000000000001</v>
      </c>
      <c r="U803">
        <v>88777</v>
      </c>
    </row>
    <row r="804" spans="1:21">
      <c r="A804" s="2">
        <v>-401</v>
      </c>
      <c r="B804" s="16">
        <v>17129.5</v>
      </c>
      <c r="Q804">
        <v>-400.5</v>
      </c>
      <c r="R804">
        <v>17.127000000000002</v>
      </c>
      <c r="S804">
        <v>17127.000000000004</v>
      </c>
      <c r="T804">
        <v>88.831999999999994</v>
      </c>
      <c r="U804">
        <v>88832</v>
      </c>
    </row>
    <row r="805" spans="1:21">
      <c r="A805" s="2">
        <v>-401.5</v>
      </c>
      <c r="B805" s="16">
        <v>17130.499999999996</v>
      </c>
      <c r="Q805">
        <v>-401</v>
      </c>
      <c r="R805">
        <v>17.1295</v>
      </c>
      <c r="S805">
        <v>17129.5</v>
      </c>
      <c r="T805">
        <v>88.884</v>
      </c>
      <c r="U805">
        <v>88884</v>
      </c>
    </row>
    <row r="806" spans="1:21">
      <c r="A806" s="2">
        <v>-402</v>
      </c>
      <c r="B806" s="16">
        <v>17131</v>
      </c>
      <c r="Q806">
        <v>-401.5</v>
      </c>
      <c r="R806">
        <v>17.130499999999998</v>
      </c>
      <c r="S806">
        <v>17130.499999999996</v>
      </c>
      <c r="T806">
        <v>88.906499999999994</v>
      </c>
      <c r="U806">
        <v>88906.5</v>
      </c>
    </row>
    <row r="807" spans="1:21">
      <c r="A807" s="2">
        <v>-402.5</v>
      </c>
      <c r="B807" s="16">
        <v>17133.000000000004</v>
      </c>
      <c r="Q807">
        <v>-402</v>
      </c>
      <c r="R807">
        <v>17.131</v>
      </c>
      <c r="S807">
        <v>17131</v>
      </c>
      <c r="T807">
        <v>88.915500000000009</v>
      </c>
      <c r="U807">
        <v>88915.500000000015</v>
      </c>
    </row>
    <row r="808" spans="1:21">
      <c r="A808" s="2">
        <v>-403</v>
      </c>
      <c r="B808" s="16">
        <v>17137.5</v>
      </c>
      <c r="Q808">
        <v>-402.5</v>
      </c>
      <c r="R808">
        <v>17.133000000000003</v>
      </c>
      <c r="S808">
        <v>17133.000000000004</v>
      </c>
      <c r="T808">
        <v>88.951999999999998</v>
      </c>
      <c r="U808">
        <v>88952</v>
      </c>
    </row>
    <row r="809" spans="1:21">
      <c r="A809" s="2">
        <v>-403.5</v>
      </c>
      <c r="B809" s="16">
        <v>17142.5</v>
      </c>
      <c r="Q809">
        <v>-403</v>
      </c>
      <c r="R809">
        <v>17.137499999999999</v>
      </c>
      <c r="S809">
        <v>17137.5</v>
      </c>
      <c r="T809">
        <v>89.030500000000004</v>
      </c>
      <c r="U809">
        <v>89030.5</v>
      </c>
    </row>
    <row r="810" spans="1:21">
      <c r="A810" s="2">
        <v>-404</v>
      </c>
      <c r="B810" s="16">
        <v>17144.5</v>
      </c>
      <c r="Q810">
        <v>-403.5</v>
      </c>
      <c r="R810">
        <v>17.142499999999998</v>
      </c>
      <c r="S810">
        <v>17142.5</v>
      </c>
      <c r="T810">
        <v>89.13</v>
      </c>
      <c r="U810">
        <v>89130</v>
      </c>
    </row>
    <row r="811" spans="1:21">
      <c r="A811" s="2">
        <v>-404.5</v>
      </c>
      <c r="B811" s="16">
        <v>17153</v>
      </c>
      <c r="Q811">
        <v>-404</v>
      </c>
      <c r="R811">
        <v>17.144500000000001</v>
      </c>
      <c r="S811">
        <v>17144.5</v>
      </c>
      <c r="T811">
        <v>89.168499999999995</v>
      </c>
      <c r="U811">
        <v>89168.5</v>
      </c>
    </row>
    <row r="812" spans="1:21">
      <c r="A812" s="2">
        <v>-405</v>
      </c>
      <c r="B812" s="16">
        <v>17156.5</v>
      </c>
      <c r="Q812">
        <v>-404.5</v>
      </c>
      <c r="R812">
        <v>17.152999999999999</v>
      </c>
      <c r="S812">
        <v>17153</v>
      </c>
      <c r="T812">
        <v>89.334000000000003</v>
      </c>
      <c r="U812">
        <v>89334</v>
      </c>
    </row>
    <row r="813" spans="1:21">
      <c r="A813" s="2">
        <v>-405.5</v>
      </c>
      <c r="B813" s="16">
        <v>17160</v>
      </c>
      <c r="Q813">
        <v>-405</v>
      </c>
      <c r="R813">
        <v>17.156500000000001</v>
      </c>
      <c r="S813">
        <v>17156.5</v>
      </c>
      <c r="T813">
        <v>89.401499999999999</v>
      </c>
      <c r="U813">
        <v>89401.5</v>
      </c>
    </row>
    <row r="814" spans="1:21">
      <c r="A814" s="2">
        <v>-406</v>
      </c>
      <c r="B814" s="16">
        <v>17161.5</v>
      </c>
      <c r="Q814">
        <v>-405.5</v>
      </c>
      <c r="R814">
        <v>17.16</v>
      </c>
      <c r="S814">
        <v>17160</v>
      </c>
      <c r="T814">
        <v>89.461000000000013</v>
      </c>
      <c r="U814">
        <v>89461.000000000015</v>
      </c>
    </row>
    <row r="815" spans="1:21">
      <c r="A815" s="2">
        <v>-406.5</v>
      </c>
      <c r="B815" s="16">
        <v>17161.5</v>
      </c>
      <c r="Q815">
        <v>-406</v>
      </c>
      <c r="R815">
        <v>17.1615</v>
      </c>
      <c r="S815">
        <v>17161.5</v>
      </c>
      <c r="T815">
        <v>89.497</v>
      </c>
      <c r="U815">
        <v>89497</v>
      </c>
    </row>
    <row r="816" spans="1:21">
      <c r="A816" s="2">
        <v>-407</v>
      </c>
      <c r="B816" s="16">
        <v>17163</v>
      </c>
      <c r="Q816">
        <v>-406.5</v>
      </c>
      <c r="R816">
        <v>17.1615</v>
      </c>
      <c r="S816">
        <v>17161.5</v>
      </c>
      <c r="T816">
        <v>89.504500000000007</v>
      </c>
      <c r="U816">
        <v>89504.5</v>
      </c>
    </row>
    <row r="817" spans="1:21">
      <c r="A817" s="2">
        <v>-407.5</v>
      </c>
      <c r="B817" s="16">
        <v>17165.5</v>
      </c>
      <c r="Q817">
        <v>-407</v>
      </c>
      <c r="R817">
        <v>17.163</v>
      </c>
      <c r="S817">
        <v>17163</v>
      </c>
      <c r="T817">
        <v>89.525499999999994</v>
      </c>
      <c r="U817">
        <v>89525.5</v>
      </c>
    </row>
    <row r="818" spans="1:21">
      <c r="A818" s="2">
        <v>-408</v>
      </c>
      <c r="B818" s="16">
        <v>17159.5</v>
      </c>
      <c r="Q818">
        <v>-407.5</v>
      </c>
      <c r="R818">
        <v>17.165500000000002</v>
      </c>
      <c r="S818">
        <v>17165.5</v>
      </c>
      <c r="T818">
        <v>89.573999999999998</v>
      </c>
      <c r="U818">
        <v>89574</v>
      </c>
    </row>
    <row r="819" spans="1:21">
      <c r="A819" s="2">
        <v>-408.5</v>
      </c>
      <c r="B819" s="16">
        <v>17164</v>
      </c>
      <c r="Q819">
        <v>-408</v>
      </c>
      <c r="R819">
        <v>17.159500000000001</v>
      </c>
      <c r="S819">
        <v>17159.5</v>
      </c>
      <c r="T819">
        <v>89.463999999999999</v>
      </c>
      <c r="U819">
        <v>89464</v>
      </c>
    </row>
    <row r="820" spans="1:21">
      <c r="A820" s="2">
        <v>-409</v>
      </c>
      <c r="B820" s="16">
        <v>17163.5</v>
      </c>
      <c r="Q820">
        <v>-408.5</v>
      </c>
      <c r="R820">
        <v>17.164000000000001</v>
      </c>
      <c r="S820">
        <v>17164</v>
      </c>
      <c r="T820">
        <v>89.549000000000007</v>
      </c>
      <c r="U820">
        <v>89549</v>
      </c>
    </row>
    <row r="821" spans="1:21">
      <c r="A821" s="2">
        <v>-409.5</v>
      </c>
      <c r="B821" s="16">
        <v>17163</v>
      </c>
      <c r="Q821">
        <v>-409</v>
      </c>
      <c r="R821">
        <v>17.163499999999999</v>
      </c>
      <c r="S821">
        <v>17163.5</v>
      </c>
      <c r="T821">
        <v>89.534999999999997</v>
      </c>
      <c r="U821">
        <v>89535</v>
      </c>
    </row>
    <row r="822" spans="1:21">
      <c r="A822" s="2">
        <v>-410</v>
      </c>
      <c r="B822" s="16">
        <v>17165</v>
      </c>
      <c r="Q822">
        <v>-409.5</v>
      </c>
      <c r="R822">
        <v>17.163</v>
      </c>
      <c r="S822">
        <v>17163</v>
      </c>
      <c r="T822">
        <v>89.53</v>
      </c>
      <c r="U822">
        <v>89530</v>
      </c>
    </row>
    <row r="823" spans="1:21">
      <c r="A823" s="2">
        <v>-410.5</v>
      </c>
      <c r="B823" s="16">
        <v>17162</v>
      </c>
      <c r="Q823">
        <v>-410</v>
      </c>
      <c r="R823">
        <v>17.164999999999999</v>
      </c>
      <c r="S823">
        <v>17165</v>
      </c>
      <c r="T823">
        <v>89.563999999999993</v>
      </c>
      <c r="U823">
        <v>89564</v>
      </c>
    </row>
    <row r="824" spans="1:21">
      <c r="A824" s="2">
        <v>-411</v>
      </c>
      <c r="B824" s="16">
        <v>17162</v>
      </c>
      <c r="Q824">
        <v>-410.5</v>
      </c>
      <c r="R824">
        <v>17.161999999999999</v>
      </c>
      <c r="S824">
        <v>17162</v>
      </c>
      <c r="T824">
        <v>89.507000000000005</v>
      </c>
      <c r="U824">
        <v>89507</v>
      </c>
    </row>
    <row r="825" spans="1:21">
      <c r="A825" s="2">
        <v>-411.5</v>
      </c>
      <c r="B825" s="16">
        <v>17165</v>
      </c>
      <c r="Q825">
        <v>-411</v>
      </c>
      <c r="R825">
        <v>17.161999999999999</v>
      </c>
      <c r="S825">
        <v>17162</v>
      </c>
      <c r="T825">
        <v>89.506</v>
      </c>
      <c r="U825">
        <v>89506</v>
      </c>
    </row>
    <row r="826" spans="1:21">
      <c r="A826" s="2">
        <v>-412</v>
      </c>
      <c r="B826" s="16">
        <v>17168.5</v>
      </c>
      <c r="Q826">
        <v>-411.5</v>
      </c>
      <c r="R826">
        <v>17.164999999999999</v>
      </c>
      <c r="S826">
        <v>17165</v>
      </c>
      <c r="T826">
        <v>89.569000000000003</v>
      </c>
      <c r="U826">
        <v>89569</v>
      </c>
    </row>
    <row r="827" spans="1:21">
      <c r="A827" s="2">
        <v>-412.5</v>
      </c>
      <c r="B827" s="16">
        <v>17171</v>
      </c>
      <c r="Q827">
        <v>-412</v>
      </c>
      <c r="R827">
        <v>17.168500000000002</v>
      </c>
      <c r="S827">
        <v>17168.5</v>
      </c>
      <c r="T827">
        <v>89.62700000000001</v>
      </c>
      <c r="U827">
        <v>89627.000000000015</v>
      </c>
    </row>
    <row r="828" spans="1:21">
      <c r="A828" s="2">
        <v>-413</v>
      </c>
      <c r="B828" s="16">
        <v>17175.5</v>
      </c>
      <c r="Q828">
        <v>-412.5</v>
      </c>
      <c r="R828">
        <v>17.170999999999999</v>
      </c>
      <c r="S828">
        <v>17171</v>
      </c>
      <c r="T828">
        <v>89.68</v>
      </c>
      <c r="U828">
        <v>89680</v>
      </c>
    </row>
    <row r="829" spans="1:21">
      <c r="A829" s="2">
        <v>-413.5</v>
      </c>
      <c r="B829" s="16">
        <v>17174.500000000004</v>
      </c>
      <c r="Q829">
        <v>-413</v>
      </c>
      <c r="R829">
        <v>17.1755</v>
      </c>
      <c r="S829">
        <v>17175.5</v>
      </c>
      <c r="T829">
        <v>89.771999999999991</v>
      </c>
      <c r="U829">
        <v>89771.999999999985</v>
      </c>
    </row>
    <row r="830" spans="1:21">
      <c r="A830" s="2">
        <v>-414</v>
      </c>
      <c r="B830" s="16">
        <v>17174</v>
      </c>
      <c r="Q830">
        <v>-413.5</v>
      </c>
      <c r="R830">
        <v>17.174500000000002</v>
      </c>
      <c r="S830">
        <v>17174.500000000004</v>
      </c>
      <c r="T830">
        <v>89.753</v>
      </c>
      <c r="U830">
        <v>89753</v>
      </c>
    </row>
    <row r="831" spans="1:21">
      <c r="A831" s="2">
        <v>-414.5</v>
      </c>
      <c r="B831" s="16">
        <v>17177.500000000004</v>
      </c>
      <c r="Q831">
        <v>-414</v>
      </c>
      <c r="R831">
        <v>17.173999999999999</v>
      </c>
      <c r="S831">
        <v>17174</v>
      </c>
      <c r="T831">
        <v>89.739499999999992</v>
      </c>
      <c r="U831">
        <v>89739.499999999985</v>
      </c>
    </row>
    <row r="832" spans="1:21">
      <c r="A832" s="2">
        <v>-415</v>
      </c>
      <c r="B832" s="16">
        <v>17176.5</v>
      </c>
      <c r="Q832">
        <v>-414.5</v>
      </c>
      <c r="R832">
        <v>17.177500000000002</v>
      </c>
      <c r="S832">
        <v>17177.500000000004</v>
      </c>
      <c r="T832">
        <v>89.8005</v>
      </c>
      <c r="U832">
        <v>89800.5</v>
      </c>
    </row>
    <row r="833" spans="1:21">
      <c r="A833" s="2">
        <v>-415.5</v>
      </c>
      <c r="B833" s="16">
        <v>17179.5</v>
      </c>
      <c r="Q833">
        <v>-415</v>
      </c>
      <c r="R833">
        <v>17.176500000000001</v>
      </c>
      <c r="S833">
        <v>17176.5</v>
      </c>
      <c r="T833">
        <v>89.781999999999996</v>
      </c>
      <c r="U833">
        <v>89782</v>
      </c>
    </row>
    <row r="834" spans="1:21">
      <c r="A834" s="2">
        <v>-416</v>
      </c>
      <c r="B834" s="16">
        <v>17178.5</v>
      </c>
      <c r="Q834">
        <v>-415.5</v>
      </c>
      <c r="R834">
        <v>17.179500000000001</v>
      </c>
      <c r="S834">
        <v>17179.5</v>
      </c>
      <c r="T834">
        <v>89.843500000000006</v>
      </c>
      <c r="U834">
        <v>89843.5</v>
      </c>
    </row>
    <row r="835" spans="1:21">
      <c r="A835" s="2">
        <v>-416.5</v>
      </c>
      <c r="B835" s="16">
        <v>17179.000000000004</v>
      </c>
      <c r="Q835">
        <v>-416</v>
      </c>
      <c r="R835">
        <v>17.1785</v>
      </c>
      <c r="S835">
        <v>17178.5</v>
      </c>
      <c r="T835">
        <v>89.826999999999998</v>
      </c>
      <c r="U835">
        <v>89827</v>
      </c>
    </row>
    <row r="836" spans="1:21">
      <c r="A836" s="2">
        <v>-417</v>
      </c>
      <c r="B836" s="16">
        <v>17181.5</v>
      </c>
      <c r="Q836">
        <v>-416.5</v>
      </c>
      <c r="R836">
        <v>17.179000000000002</v>
      </c>
      <c r="S836">
        <v>17179.000000000004</v>
      </c>
      <c r="T836">
        <v>89.831999999999994</v>
      </c>
      <c r="U836">
        <v>89832</v>
      </c>
    </row>
    <row r="837" spans="1:21">
      <c r="A837" s="2">
        <v>-417.5</v>
      </c>
      <c r="B837" s="16">
        <v>17180.500000000004</v>
      </c>
      <c r="Q837">
        <v>-417</v>
      </c>
      <c r="R837">
        <v>17.1815</v>
      </c>
      <c r="S837">
        <v>17181.5</v>
      </c>
      <c r="T837">
        <v>89.887500000000003</v>
      </c>
      <c r="U837">
        <v>89887.5</v>
      </c>
    </row>
    <row r="838" spans="1:21">
      <c r="A838" s="2">
        <v>-418</v>
      </c>
      <c r="B838" s="16">
        <v>17180</v>
      </c>
      <c r="Q838">
        <v>-417.5</v>
      </c>
      <c r="R838">
        <v>17.180500000000002</v>
      </c>
      <c r="S838">
        <v>17180.500000000004</v>
      </c>
      <c r="T838">
        <v>89.863</v>
      </c>
      <c r="U838">
        <v>89863</v>
      </c>
    </row>
    <row r="839" spans="1:21">
      <c r="A839" s="2">
        <v>-418.5</v>
      </c>
      <c r="B839" s="16">
        <v>17180</v>
      </c>
      <c r="Q839">
        <v>-418</v>
      </c>
      <c r="R839">
        <v>17.18</v>
      </c>
      <c r="S839">
        <v>17180</v>
      </c>
      <c r="T839">
        <v>89.850999999999999</v>
      </c>
      <c r="U839">
        <v>89851</v>
      </c>
    </row>
    <row r="840" spans="1:21">
      <c r="A840" s="2">
        <v>-419</v>
      </c>
      <c r="B840" s="16">
        <v>17179.499999999996</v>
      </c>
      <c r="Q840">
        <v>-418.5</v>
      </c>
      <c r="R840">
        <v>17.18</v>
      </c>
      <c r="S840">
        <v>17180</v>
      </c>
      <c r="T840">
        <v>89.855999999999995</v>
      </c>
      <c r="U840">
        <v>89856</v>
      </c>
    </row>
    <row r="841" spans="1:21">
      <c r="A841" s="2">
        <v>-419.5</v>
      </c>
      <c r="B841" s="16">
        <v>17180.500000000004</v>
      </c>
      <c r="Q841">
        <v>-419</v>
      </c>
      <c r="R841">
        <v>17.179499999999997</v>
      </c>
      <c r="S841">
        <v>17179.499999999996</v>
      </c>
      <c r="T841">
        <v>89.850500000000011</v>
      </c>
      <c r="U841">
        <v>89850.500000000015</v>
      </c>
    </row>
    <row r="842" spans="1:21">
      <c r="A842" s="2">
        <v>-420</v>
      </c>
      <c r="B842" s="16">
        <v>17182.000000000004</v>
      </c>
      <c r="Q842">
        <v>-419.5</v>
      </c>
      <c r="R842">
        <v>17.180500000000002</v>
      </c>
      <c r="S842">
        <v>17180.500000000004</v>
      </c>
      <c r="T842">
        <v>89.862499999999997</v>
      </c>
      <c r="U842">
        <v>89862.5</v>
      </c>
    </row>
    <row r="843" spans="1:21">
      <c r="A843" s="2">
        <v>-420.5</v>
      </c>
      <c r="B843" s="16">
        <v>17182.5</v>
      </c>
      <c r="Q843">
        <v>-420</v>
      </c>
      <c r="R843">
        <v>17.182000000000002</v>
      </c>
      <c r="S843">
        <v>17182.000000000004</v>
      </c>
      <c r="T843">
        <v>89.902000000000001</v>
      </c>
      <c r="U843">
        <v>89902</v>
      </c>
    </row>
    <row r="844" spans="1:21">
      <c r="A844" s="2">
        <v>-421</v>
      </c>
      <c r="B844" s="16">
        <v>17184.5</v>
      </c>
      <c r="Q844">
        <v>-420.5</v>
      </c>
      <c r="R844">
        <v>17.182500000000001</v>
      </c>
      <c r="S844">
        <v>17182.5</v>
      </c>
      <c r="T844">
        <v>89.895499999999998</v>
      </c>
      <c r="U844">
        <v>89895.5</v>
      </c>
    </row>
    <row r="845" spans="1:21">
      <c r="A845" s="2">
        <v>-421.5</v>
      </c>
      <c r="B845" s="16">
        <v>17184</v>
      </c>
      <c r="Q845">
        <v>-421</v>
      </c>
      <c r="R845">
        <v>17.1845</v>
      </c>
      <c r="S845">
        <v>17184.5</v>
      </c>
      <c r="T845">
        <v>89.940499999999986</v>
      </c>
      <c r="U845">
        <v>89940.499999999985</v>
      </c>
    </row>
    <row r="846" spans="1:21">
      <c r="A846" s="2">
        <v>-422</v>
      </c>
      <c r="B846" s="16">
        <v>17185.499999999996</v>
      </c>
      <c r="Q846">
        <v>-421.5</v>
      </c>
      <c r="R846">
        <v>17.184000000000001</v>
      </c>
      <c r="S846">
        <v>17184</v>
      </c>
      <c r="T846">
        <v>89.927999999999997</v>
      </c>
      <c r="U846">
        <v>89928</v>
      </c>
    </row>
    <row r="847" spans="1:21">
      <c r="A847" s="2">
        <v>-422.5</v>
      </c>
      <c r="B847" s="16">
        <v>17184.5</v>
      </c>
      <c r="Q847">
        <v>-422</v>
      </c>
      <c r="R847">
        <v>17.185499999999998</v>
      </c>
      <c r="S847">
        <v>17185.499999999996</v>
      </c>
      <c r="T847">
        <v>89.965000000000003</v>
      </c>
      <c r="U847">
        <v>89965</v>
      </c>
    </row>
    <row r="848" spans="1:21">
      <c r="A848" s="2">
        <v>-423</v>
      </c>
      <c r="B848" s="16">
        <v>17189.999999999996</v>
      </c>
      <c r="Q848">
        <v>-422.5</v>
      </c>
      <c r="R848">
        <v>17.1845</v>
      </c>
      <c r="S848">
        <v>17184.5</v>
      </c>
      <c r="T848">
        <v>89.940499999999986</v>
      </c>
      <c r="U848">
        <v>89940.499999999985</v>
      </c>
    </row>
    <row r="849" spans="1:21">
      <c r="A849" s="2">
        <v>-423.5</v>
      </c>
      <c r="B849" s="16">
        <v>17182.5</v>
      </c>
      <c r="Q849">
        <v>-423</v>
      </c>
      <c r="R849">
        <v>17.189999999999998</v>
      </c>
      <c r="S849">
        <v>17189.999999999996</v>
      </c>
      <c r="T849">
        <v>90.051999999999992</v>
      </c>
      <c r="U849">
        <v>90051.999999999985</v>
      </c>
    </row>
    <row r="850" spans="1:21">
      <c r="A850" s="2">
        <v>-424</v>
      </c>
      <c r="B850" s="16">
        <v>17186</v>
      </c>
      <c r="Q850">
        <v>-423.5</v>
      </c>
      <c r="R850">
        <v>17.182500000000001</v>
      </c>
      <c r="S850">
        <v>17182.5</v>
      </c>
      <c r="T850">
        <v>89.897500000000008</v>
      </c>
      <c r="U850">
        <v>89897.500000000015</v>
      </c>
    </row>
    <row r="851" spans="1:21">
      <c r="A851" s="2">
        <v>-424.5</v>
      </c>
      <c r="B851" s="16">
        <v>17186.5</v>
      </c>
      <c r="Q851">
        <v>-424</v>
      </c>
      <c r="R851">
        <v>17.186</v>
      </c>
      <c r="S851">
        <v>17186</v>
      </c>
      <c r="T851">
        <v>89.970499999999987</v>
      </c>
      <c r="U851">
        <v>89970.499999999985</v>
      </c>
    </row>
    <row r="852" spans="1:21">
      <c r="A852" s="2">
        <v>-425</v>
      </c>
      <c r="B852" s="16">
        <v>17185.499999999996</v>
      </c>
      <c r="Q852">
        <v>-424.5</v>
      </c>
      <c r="R852">
        <v>17.186499999999999</v>
      </c>
      <c r="S852">
        <v>17186.5</v>
      </c>
      <c r="T852">
        <v>89.974000000000004</v>
      </c>
      <c r="U852">
        <v>89974</v>
      </c>
    </row>
    <row r="853" spans="1:21">
      <c r="A853" s="2">
        <v>-425.5</v>
      </c>
      <c r="B853" s="16">
        <v>17182.499999999996</v>
      </c>
      <c r="Q853">
        <v>-425</v>
      </c>
      <c r="R853">
        <v>17.185499999999998</v>
      </c>
      <c r="S853">
        <v>17185.499999999996</v>
      </c>
      <c r="T853">
        <v>89.963499999999996</v>
      </c>
      <c r="U853">
        <v>89963.5</v>
      </c>
    </row>
    <row r="854" spans="1:21">
      <c r="A854" s="2">
        <v>-426</v>
      </c>
      <c r="B854" s="16">
        <v>17186.999999999996</v>
      </c>
      <c r="Q854">
        <v>-425.5</v>
      </c>
      <c r="R854">
        <v>17.182499999999997</v>
      </c>
      <c r="S854">
        <v>17182.499999999996</v>
      </c>
      <c r="T854">
        <v>89.903000000000006</v>
      </c>
      <c r="U854">
        <v>89903</v>
      </c>
    </row>
    <row r="855" spans="1:21">
      <c r="A855" s="2">
        <v>-426.5</v>
      </c>
      <c r="B855" s="16">
        <v>17186</v>
      </c>
      <c r="Q855">
        <v>-426</v>
      </c>
      <c r="R855">
        <v>17.186999999999998</v>
      </c>
      <c r="S855">
        <v>17186.999999999996</v>
      </c>
      <c r="T855">
        <v>89.997</v>
      </c>
      <c r="U855">
        <v>89997</v>
      </c>
    </row>
    <row r="856" spans="1:21">
      <c r="A856" s="2">
        <v>-427</v>
      </c>
      <c r="B856" s="16">
        <v>17185.5</v>
      </c>
      <c r="Q856">
        <v>-426.5</v>
      </c>
      <c r="R856">
        <v>17.186</v>
      </c>
      <c r="S856">
        <v>17186</v>
      </c>
      <c r="T856">
        <v>89.966999999999999</v>
      </c>
      <c r="U856">
        <v>89967</v>
      </c>
    </row>
    <row r="857" spans="1:21">
      <c r="A857" s="2">
        <v>-427.5</v>
      </c>
      <c r="B857" s="16">
        <v>17185.5</v>
      </c>
      <c r="Q857">
        <v>-427</v>
      </c>
      <c r="R857">
        <v>17.185500000000001</v>
      </c>
      <c r="S857">
        <v>17185.5</v>
      </c>
      <c r="T857">
        <v>89.956999999999994</v>
      </c>
      <c r="U857">
        <v>89957</v>
      </c>
    </row>
    <row r="858" spans="1:21">
      <c r="A858" s="2">
        <v>-428</v>
      </c>
      <c r="B858" s="16">
        <v>17186.500000000004</v>
      </c>
      <c r="Q858">
        <v>-427.5</v>
      </c>
      <c r="R858">
        <v>17.185500000000001</v>
      </c>
      <c r="S858">
        <v>17185.5</v>
      </c>
      <c r="T858">
        <v>89.953000000000003</v>
      </c>
      <c r="U858">
        <v>89953</v>
      </c>
    </row>
    <row r="859" spans="1:21">
      <c r="A859" s="2">
        <v>-428.5</v>
      </c>
      <c r="B859" s="16">
        <v>17185.000000000004</v>
      </c>
      <c r="Q859">
        <v>-428</v>
      </c>
      <c r="R859">
        <v>17.186500000000002</v>
      </c>
      <c r="S859">
        <v>17186.500000000004</v>
      </c>
      <c r="T859">
        <v>89.984499999999997</v>
      </c>
      <c r="U859">
        <v>89984.5</v>
      </c>
    </row>
    <row r="860" spans="1:21">
      <c r="A860" s="2">
        <v>-429</v>
      </c>
      <c r="B860" s="16">
        <v>17183</v>
      </c>
      <c r="Q860">
        <v>-428.5</v>
      </c>
      <c r="R860">
        <v>17.185000000000002</v>
      </c>
      <c r="S860">
        <v>17185.000000000004</v>
      </c>
      <c r="T860">
        <v>89.948999999999998</v>
      </c>
      <c r="U860">
        <v>89949</v>
      </c>
    </row>
    <row r="861" spans="1:21">
      <c r="A861" s="2">
        <v>-429.5</v>
      </c>
      <c r="B861" s="16">
        <v>17183.500000000004</v>
      </c>
      <c r="Q861">
        <v>-429</v>
      </c>
      <c r="R861">
        <v>17.183</v>
      </c>
      <c r="S861">
        <v>17183</v>
      </c>
      <c r="T861">
        <v>89.920999999999992</v>
      </c>
      <c r="U861">
        <v>89920.999999999985</v>
      </c>
    </row>
    <row r="862" spans="1:21">
      <c r="A862" s="2">
        <v>-430</v>
      </c>
      <c r="B862" s="16">
        <v>17188.000000000004</v>
      </c>
      <c r="Q862">
        <v>-429.5</v>
      </c>
      <c r="R862">
        <v>17.183500000000002</v>
      </c>
      <c r="S862">
        <v>17183.500000000004</v>
      </c>
      <c r="T862">
        <v>89.917500000000004</v>
      </c>
      <c r="U862">
        <v>89917.5</v>
      </c>
    </row>
    <row r="863" spans="1:21">
      <c r="A863" s="2">
        <v>-430.5</v>
      </c>
      <c r="B863" s="16">
        <v>17190</v>
      </c>
      <c r="Q863">
        <v>-430</v>
      </c>
      <c r="R863">
        <v>17.188000000000002</v>
      </c>
      <c r="S863">
        <v>17188.000000000004</v>
      </c>
      <c r="T863">
        <v>90.008499999999998</v>
      </c>
      <c r="U863">
        <v>90008.5</v>
      </c>
    </row>
    <row r="864" spans="1:21">
      <c r="A864" s="2">
        <v>-431</v>
      </c>
      <c r="B864" s="16">
        <v>17188.000000000004</v>
      </c>
      <c r="Q864">
        <v>-430.5</v>
      </c>
      <c r="R864">
        <v>17.190000000000001</v>
      </c>
      <c r="S864">
        <v>17190</v>
      </c>
      <c r="T864">
        <v>90.043000000000006</v>
      </c>
      <c r="U864">
        <v>90043</v>
      </c>
    </row>
    <row r="865" spans="1:21">
      <c r="A865" s="2">
        <v>-431.5</v>
      </c>
      <c r="B865" s="16">
        <v>17190</v>
      </c>
      <c r="Q865">
        <v>-431</v>
      </c>
      <c r="R865">
        <v>17.188000000000002</v>
      </c>
      <c r="S865">
        <v>17188.000000000004</v>
      </c>
      <c r="T865">
        <v>90.004999999999995</v>
      </c>
      <c r="U865">
        <v>90005</v>
      </c>
    </row>
    <row r="866" spans="1:21">
      <c r="A866" s="2">
        <v>-432</v>
      </c>
      <c r="B866" s="16">
        <v>17188</v>
      </c>
      <c r="Q866">
        <v>-431.5</v>
      </c>
      <c r="R866">
        <v>17.190000000000001</v>
      </c>
      <c r="S866">
        <v>17190</v>
      </c>
      <c r="T866">
        <v>90.043000000000006</v>
      </c>
      <c r="U866">
        <v>90043</v>
      </c>
    </row>
    <row r="867" spans="1:21">
      <c r="A867" s="2">
        <v>-432.5</v>
      </c>
      <c r="B867" s="16">
        <v>17192</v>
      </c>
      <c r="Q867">
        <v>-432</v>
      </c>
      <c r="R867">
        <v>17.187999999999999</v>
      </c>
      <c r="S867">
        <v>17188</v>
      </c>
      <c r="T867">
        <v>90.015000000000001</v>
      </c>
      <c r="U867">
        <v>90015</v>
      </c>
    </row>
    <row r="868" spans="1:21">
      <c r="A868" s="2">
        <v>-433</v>
      </c>
      <c r="B868" s="16">
        <v>17194.000000000004</v>
      </c>
      <c r="Q868">
        <v>-432.5</v>
      </c>
      <c r="R868">
        <v>17.192</v>
      </c>
      <c r="S868">
        <v>17192</v>
      </c>
      <c r="T868">
        <v>90.085000000000008</v>
      </c>
      <c r="U868">
        <v>90085.000000000015</v>
      </c>
    </row>
    <row r="869" spans="1:21">
      <c r="A869" s="2">
        <v>-433.5</v>
      </c>
      <c r="B869" s="16">
        <v>17195.500000000004</v>
      </c>
      <c r="Q869">
        <v>-433</v>
      </c>
      <c r="R869">
        <v>17.194000000000003</v>
      </c>
      <c r="S869">
        <v>17194.000000000004</v>
      </c>
      <c r="T869">
        <v>90.119</v>
      </c>
      <c r="U869">
        <v>90119</v>
      </c>
    </row>
    <row r="870" spans="1:21">
      <c r="A870" s="2">
        <v>-434</v>
      </c>
      <c r="B870" s="16">
        <v>17195.999999999996</v>
      </c>
      <c r="Q870">
        <v>-433.5</v>
      </c>
      <c r="R870">
        <v>17.195500000000003</v>
      </c>
      <c r="S870">
        <v>17195.500000000004</v>
      </c>
      <c r="T870">
        <v>90.150999999999996</v>
      </c>
      <c r="U870">
        <v>90151</v>
      </c>
    </row>
    <row r="871" spans="1:21">
      <c r="A871" s="2">
        <v>-434.5</v>
      </c>
      <c r="B871" s="16">
        <v>17195</v>
      </c>
      <c r="Q871">
        <v>-434</v>
      </c>
      <c r="R871">
        <v>17.195999999999998</v>
      </c>
      <c r="S871">
        <v>17195.999999999996</v>
      </c>
      <c r="T871">
        <v>90.16749999999999</v>
      </c>
      <c r="U871">
        <v>90167.499999999985</v>
      </c>
    </row>
    <row r="872" spans="1:21">
      <c r="A872" s="2">
        <v>-435</v>
      </c>
      <c r="B872" s="16">
        <v>17200</v>
      </c>
      <c r="Q872">
        <v>-434.5</v>
      </c>
      <c r="R872">
        <v>17.195</v>
      </c>
      <c r="S872">
        <v>17195</v>
      </c>
      <c r="T872">
        <v>90.144499999999994</v>
      </c>
      <c r="U872">
        <v>90144.5</v>
      </c>
    </row>
    <row r="873" spans="1:21">
      <c r="A873" s="2">
        <v>-435.5</v>
      </c>
      <c r="B873" s="16">
        <v>17198.500000000004</v>
      </c>
      <c r="Q873">
        <v>-435</v>
      </c>
      <c r="R873">
        <v>17.2</v>
      </c>
      <c r="S873">
        <v>17200</v>
      </c>
      <c r="T873">
        <v>90.244</v>
      </c>
      <c r="U873">
        <v>90244</v>
      </c>
    </row>
    <row r="874" spans="1:21">
      <c r="A874" s="2">
        <v>-436</v>
      </c>
      <c r="B874" s="16">
        <v>17198.500000000004</v>
      </c>
      <c r="Q874">
        <v>-435.5</v>
      </c>
      <c r="R874">
        <v>17.198500000000003</v>
      </c>
      <c r="S874">
        <v>17198.500000000004</v>
      </c>
      <c r="T874">
        <v>90.211000000000013</v>
      </c>
      <c r="U874">
        <v>90211.000000000015</v>
      </c>
    </row>
    <row r="875" spans="1:21">
      <c r="A875" s="2">
        <v>-436.5</v>
      </c>
      <c r="B875" s="16">
        <v>17199.5</v>
      </c>
      <c r="Q875">
        <v>-436</v>
      </c>
      <c r="R875">
        <v>17.198500000000003</v>
      </c>
      <c r="S875">
        <v>17198.500000000004</v>
      </c>
      <c r="T875">
        <v>90.211500000000001</v>
      </c>
      <c r="U875">
        <v>90211.5</v>
      </c>
    </row>
    <row r="876" spans="1:21">
      <c r="A876" s="2">
        <v>-437</v>
      </c>
      <c r="B876" s="16">
        <v>17203</v>
      </c>
      <c r="Q876">
        <v>-436.5</v>
      </c>
      <c r="R876">
        <v>17.1995</v>
      </c>
      <c r="S876">
        <v>17199.5</v>
      </c>
      <c r="T876">
        <v>90.229500000000002</v>
      </c>
      <c r="U876">
        <v>90229.5</v>
      </c>
    </row>
    <row r="877" spans="1:21">
      <c r="A877" s="2">
        <v>-437.5</v>
      </c>
      <c r="B877" s="16">
        <v>17204</v>
      </c>
      <c r="Q877">
        <v>-437</v>
      </c>
      <c r="R877">
        <v>17.202999999999999</v>
      </c>
      <c r="S877">
        <v>17203</v>
      </c>
      <c r="T877">
        <v>90.290500000000009</v>
      </c>
      <c r="U877">
        <v>90290.500000000015</v>
      </c>
    </row>
    <row r="878" spans="1:21">
      <c r="A878" s="2">
        <v>-438</v>
      </c>
      <c r="B878" s="16">
        <v>17208.5</v>
      </c>
      <c r="Q878">
        <v>-437.5</v>
      </c>
      <c r="R878">
        <v>17.204000000000001</v>
      </c>
      <c r="S878">
        <v>17204</v>
      </c>
      <c r="T878">
        <v>90.311000000000007</v>
      </c>
      <c r="U878">
        <v>90311</v>
      </c>
    </row>
    <row r="879" spans="1:21">
      <c r="A879" s="2">
        <v>-438.5</v>
      </c>
      <c r="B879" s="16">
        <v>17216</v>
      </c>
      <c r="Q879">
        <v>-438</v>
      </c>
      <c r="R879">
        <v>17.208500000000001</v>
      </c>
      <c r="S879">
        <v>17208.5</v>
      </c>
      <c r="T879">
        <v>90.403000000000006</v>
      </c>
      <c r="U879">
        <v>90403</v>
      </c>
    </row>
    <row r="880" spans="1:21">
      <c r="A880" s="2">
        <v>-439</v>
      </c>
      <c r="B880" s="16">
        <v>17218</v>
      </c>
      <c r="Q880">
        <v>-438.5</v>
      </c>
      <c r="R880">
        <v>17.216000000000001</v>
      </c>
      <c r="S880">
        <v>17216</v>
      </c>
      <c r="T880">
        <v>90.557000000000002</v>
      </c>
      <c r="U880">
        <v>90557</v>
      </c>
    </row>
    <row r="881" spans="1:21">
      <c r="A881" s="2">
        <v>-439.5</v>
      </c>
      <c r="B881" s="16">
        <v>17220.5</v>
      </c>
      <c r="Q881">
        <v>-439</v>
      </c>
      <c r="R881">
        <v>17.218</v>
      </c>
      <c r="S881">
        <v>17218</v>
      </c>
      <c r="T881">
        <v>90.583500000000001</v>
      </c>
      <c r="U881">
        <v>90583.5</v>
      </c>
    </row>
    <row r="882" spans="1:21">
      <c r="A882" s="2">
        <v>-440</v>
      </c>
      <c r="B882" s="16">
        <v>17217</v>
      </c>
      <c r="Q882">
        <v>-439.5</v>
      </c>
      <c r="R882">
        <v>17.220500000000001</v>
      </c>
      <c r="S882">
        <v>17220.5</v>
      </c>
      <c r="T882">
        <v>90.637499999999989</v>
      </c>
      <c r="U882">
        <v>90637.499999999985</v>
      </c>
    </row>
    <row r="883" spans="1:21">
      <c r="A883" s="2">
        <v>-440.5</v>
      </c>
      <c r="B883" s="16">
        <v>17219</v>
      </c>
      <c r="Q883">
        <v>-440</v>
      </c>
      <c r="R883">
        <v>17.216999999999999</v>
      </c>
      <c r="S883">
        <v>17217</v>
      </c>
      <c r="T883">
        <v>90.569500000000005</v>
      </c>
      <c r="U883">
        <v>90569.5</v>
      </c>
    </row>
    <row r="884" spans="1:21">
      <c r="A884" s="2">
        <v>-441</v>
      </c>
      <c r="B884" s="16">
        <v>17223</v>
      </c>
      <c r="Q884">
        <v>-440.5</v>
      </c>
      <c r="R884">
        <v>17.219000000000001</v>
      </c>
      <c r="S884">
        <v>17219</v>
      </c>
      <c r="T884">
        <v>90.610500000000002</v>
      </c>
      <c r="U884">
        <v>90610.5</v>
      </c>
    </row>
    <row r="885" spans="1:21">
      <c r="A885" s="2">
        <v>-441.5</v>
      </c>
      <c r="B885" s="16">
        <v>17225.5</v>
      </c>
      <c r="Q885">
        <v>-441</v>
      </c>
      <c r="R885">
        <v>17.222999999999999</v>
      </c>
      <c r="S885">
        <v>17223</v>
      </c>
      <c r="T885">
        <v>90.679500000000004</v>
      </c>
      <c r="U885">
        <v>90679.5</v>
      </c>
    </row>
    <row r="886" spans="1:21">
      <c r="A886" s="2">
        <v>-442</v>
      </c>
      <c r="B886" s="16">
        <v>17225.5</v>
      </c>
      <c r="Q886">
        <v>-441.5</v>
      </c>
      <c r="R886">
        <v>17.2255</v>
      </c>
      <c r="S886">
        <v>17225.5</v>
      </c>
      <c r="T886">
        <v>90.733000000000004</v>
      </c>
      <c r="U886">
        <v>90733</v>
      </c>
    </row>
    <row r="887" spans="1:21">
      <c r="A887" s="2">
        <v>-442.5</v>
      </c>
      <c r="B887" s="16">
        <v>17231</v>
      </c>
      <c r="Q887">
        <v>-442</v>
      </c>
      <c r="R887">
        <v>17.2255</v>
      </c>
      <c r="S887">
        <v>17225.5</v>
      </c>
      <c r="T887">
        <v>90.738</v>
      </c>
      <c r="U887">
        <v>90738</v>
      </c>
    </row>
    <row r="888" spans="1:21">
      <c r="A888" s="2">
        <v>-443</v>
      </c>
      <c r="B888" s="16">
        <v>17230.5</v>
      </c>
      <c r="Q888">
        <v>-442.5</v>
      </c>
      <c r="R888">
        <v>17.231000000000002</v>
      </c>
      <c r="S888">
        <v>17231</v>
      </c>
      <c r="T888">
        <v>90.847999999999999</v>
      </c>
      <c r="U888">
        <v>90848</v>
      </c>
    </row>
    <row r="889" spans="1:21">
      <c r="A889" s="2">
        <v>-443.5</v>
      </c>
      <c r="B889" s="16">
        <v>17227.5</v>
      </c>
      <c r="Q889">
        <v>-443</v>
      </c>
      <c r="R889">
        <v>17.230499999999999</v>
      </c>
      <c r="S889">
        <v>17230.5</v>
      </c>
      <c r="T889">
        <v>90.825999999999993</v>
      </c>
      <c r="U889">
        <v>90826</v>
      </c>
    </row>
    <row r="890" spans="1:21">
      <c r="A890" s="2">
        <v>-444</v>
      </c>
      <c r="B890" s="16">
        <v>17228.5</v>
      </c>
      <c r="Q890">
        <v>-443.5</v>
      </c>
      <c r="R890">
        <v>17.227499999999999</v>
      </c>
      <c r="S890">
        <v>17227.5</v>
      </c>
      <c r="T890">
        <v>90.770499999999998</v>
      </c>
      <c r="U890">
        <v>90770.5</v>
      </c>
    </row>
    <row r="891" spans="1:21">
      <c r="A891" s="2">
        <v>-444.5</v>
      </c>
      <c r="B891" s="16">
        <v>17229.5</v>
      </c>
      <c r="Q891">
        <v>-444</v>
      </c>
      <c r="R891">
        <v>17.2285</v>
      </c>
      <c r="S891">
        <v>17228.5</v>
      </c>
      <c r="T891">
        <v>90.794000000000011</v>
      </c>
      <c r="U891">
        <v>90794.000000000015</v>
      </c>
    </row>
    <row r="892" spans="1:21">
      <c r="A892" s="2">
        <v>-445</v>
      </c>
      <c r="B892" s="16">
        <v>17231.5</v>
      </c>
      <c r="Q892">
        <v>-444.5</v>
      </c>
      <c r="R892">
        <v>17.229500000000002</v>
      </c>
      <c r="S892">
        <v>17229.5</v>
      </c>
      <c r="T892">
        <v>90.816499999999991</v>
      </c>
      <c r="U892">
        <v>90816.499999999985</v>
      </c>
    </row>
    <row r="893" spans="1:21">
      <c r="A893" s="2">
        <v>-445.5</v>
      </c>
      <c r="B893" s="16">
        <v>17231.499999999996</v>
      </c>
      <c r="Q893">
        <v>-445</v>
      </c>
      <c r="R893">
        <v>17.2315</v>
      </c>
      <c r="S893">
        <v>17231.5</v>
      </c>
      <c r="T893">
        <v>90.854000000000013</v>
      </c>
      <c r="U893">
        <v>90854.000000000015</v>
      </c>
    </row>
    <row r="894" spans="1:21">
      <c r="A894" s="2">
        <v>-446</v>
      </c>
      <c r="B894" s="16">
        <v>17232.5</v>
      </c>
      <c r="Q894">
        <v>-445.5</v>
      </c>
      <c r="R894">
        <v>17.231499999999997</v>
      </c>
      <c r="S894">
        <v>17231.499999999996</v>
      </c>
      <c r="T894">
        <v>90.843000000000004</v>
      </c>
      <c r="U894">
        <v>90843</v>
      </c>
    </row>
    <row r="895" spans="1:21">
      <c r="A895" s="2">
        <v>-446.5</v>
      </c>
      <c r="B895" s="16">
        <v>17240.5</v>
      </c>
      <c r="Q895">
        <v>-446</v>
      </c>
      <c r="R895">
        <v>17.232500000000002</v>
      </c>
      <c r="S895">
        <v>17232.5</v>
      </c>
      <c r="T895">
        <v>90.869</v>
      </c>
      <c r="U895">
        <v>90869</v>
      </c>
    </row>
    <row r="896" spans="1:21">
      <c r="A896" s="2">
        <v>-447</v>
      </c>
      <c r="B896" s="16">
        <v>17240.000000000004</v>
      </c>
      <c r="Q896">
        <v>-446.5</v>
      </c>
      <c r="R896">
        <v>17.240500000000001</v>
      </c>
      <c r="S896">
        <v>17240.5</v>
      </c>
      <c r="T896">
        <v>91.024000000000001</v>
      </c>
      <c r="U896">
        <v>91024</v>
      </c>
    </row>
    <row r="897" spans="1:21">
      <c r="A897" s="2">
        <v>-447.5</v>
      </c>
      <c r="B897" s="16">
        <v>17240.499999999996</v>
      </c>
      <c r="Q897">
        <v>-447</v>
      </c>
      <c r="R897">
        <v>17.240000000000002</v>
      </c>
      <c r="S897">
        <v>17240.000000000004</v>
      </c>
      <c r="T897">
        <v>91.015999999999991</v>
      </c>
      <c r="U897">
        <v>91015.999999999985</v>
      </c>
    </row>
    <row r="898" spans="1:21">
      <c r="A898" s="2">
        <v>-448</v>
      </c>
      <c r="B898" s="16">
        <v>17240.000000000004</v>
      </c>
      <c r="Q898">
        <v>-447.5</v>
      </c>
      <c r="R898">
        <v>17.240499999999997</v>
      </c>
      <c r="S898">
        <v>17240.499999999996</v>
      </c>
      <c r="T898">
        <v>91.030499999999989</v>
      </c>
      <c r="U898">
        <v>91030.499999999985</v>
      </c>
    </row>
    <row r="899" spans="1:21">
      <c r="A899" s="2">
        <v>-448.5</v>
      </c>
      <c r="B899" s="16">
        <v>17241</v>
      </c>
      <c r="Q899">
        <v>-448</v>
      </c>
      <c r="R899">
        <v>17.240000000000002</v>
      </c>
      <c r="S899">
        <v>17240.000000000004</v>
      </c>
      <c r="T899">
        <v>91.014499999999998</v>
      </c>
      <c r="U899">
        <v>91014.5</v>
      </c>
    </row>
    <row r="900" spans="1:21">
      <c r="A900" s="2">
        <v>-449</v>
      </c>
      <c r="B900" s="16">
        <v>17240.000000000004</v>
      </c>
      <c r="Q900">
        <v>-448.5</v>
      </c>
      <c r="R900">
        <v>17.241</v>
      </c>
      <c r="S900">
        <v>17241</v>
      </c>
      <c r="T900">
        <v>91.026499999999999</v>
      </c>
      <c r="U900">
        <v>91026.5</v>
      </c>
    </row>
    <row r="901" spans="1:21">
      <c r="A901" s="2">
        <v>-449.5</v>
      </c>
      <c r="B901" s="16">
        <v>17241.500000000004</v>
      </c>
      <c r="Q901">
        <v>-449</v>
      </c>
      <c r="R901">
        <v>17.240000000000002</v>
      </c>
      <c r="S901">
        <v>17240.000000000004</v>
      </c>
      <c r="T901">
        <v>91.015000000000001</v>
      </c>
      <c r="U901">
        <v>91015</v>
      </c>
    </row>
    <row r="902" spans="1:21">
      <c r="A902" s="2">
        <v>-450</v>
      </c>
      <c r="B902" s="16">
        <v>17242.5</v>
      </c>
      <c r="Q902">
        <v>-449.5</v>
      </c>
      <c r="R902">
        <v>17.241500000000002</v>
      </c>
      <c r="S902">
        <v>17241.500000000004</v>
      </c>
      <c r="T902">
        <v>91.044499999999999</v>
      </c>
      <c r="U902">
        <v>91044.5</v>
      </c>
    </row>
    <row r="903" spans="1:21">
      <c r="A903" s="2">
        <v>-450.5</v>
      </c>
      <c r="B903" s="16">
        <v>17245</v>
      </c>
      <c r="Q903">
        <v>-450</v>
      </c>
      <c r="R903">
        <v>17.2425</v>
      </c>
      <c r="S903">
        <v>17242.5</v>
      </c>
      <c r="T903">
        <v>91.0625</v>
      </c>
      <c r="U903">
        <v>91062.5</v>
      </c>
    </row>
    <row r="904" spans="1:21">
      <c r="A904" s="2">
        <v>-451</v>
      </c>
      <c r="B904" s="16">
        <v>17246.5</v>
      </c>
      <c r="Q904">
        <v>-450.5</v>
      </c>
      <c r="R904">
        <v>17.245000000000001</v>
      </c>
      <c r="S904">
        <v>17245</v>
      </c>
      <c r="T904">
        <v>91.111999999999995</v>
      </c>
      <c r="U904">
        <v>91112</v>
      </c>
    </row>
    <row r="905" spans="1:21">
      <c r="A905" s="2">
        <v>-451.5</v>
      </c>
      <c r="B905" s="16">
        <v>17246.000000000004</v>
      </c>
      <c r="Q905">
        <v>-451</v>
      </c>
      <c r="R905">
        <v>17.246500000000001</v>
      </c>
      <c r="S905">
        <v>17246.5</v>
      </c>
      <c r="T905">
        <v>91.137</v>
      </c>
      <c r="U905">
        <v>91137</v>
      </c>
    </row>
    <row r="906" spans="1:21">
      <c r="A906" s="2">
        <v>-452</v>
      </c>
      <c r="B906" s="16">
        <v>17246.000000000004</v>
      </c>
      <c r="Q906">
        <v>-451.5</v>
      </c>
      <c r="R906">
        <v>17.246000000000002</v>
      </c>
      <c r="S906">
        <v>17246.000000000004</v>
      </c>
      <c r="T906">
        <v>91.132000000000005</v>
      </c>
      <c r="U906">
        <v>91132</v>
      </c>
    </row>
    <row r="907" spans="1:21">
      <c r="A907" s="2">
        <v>-452.5</v>
      </c>
      <c r="B907" s="16">
        <v>17247</v>
      </c>
      <c r="Q907">
        <v>-452</v>
      </c>
      <c r="R907">
        <v>17.246000000000002</v>
      </c>
      <c r="S907">
        <v>17246.000000000004</v>
      </c>
      <c r="T907">
        <v>91.122</v>
      </c>
      <c r="U907">
        <v>91122</v>
      </c>
    </row>
    <row r="908" spans="1:21">
      <c r="A908" s="2">
        <v>-453</v>
      </c>
      <c r="B908" s="16">
        <v>17247</v>
      </c>
      <c r="Q908">
        <v>-452.5</v>
      </c>
      <c r="R908">
        <v>17.247</v>
      </c>
      <c r="S908">
        <v>17247</v>
      </c>
      <c r="T908">
        <v>91.149499999999989</v>
      </c>
      <c r="U908">
        <v>91149.499999999985</v>
      </c>
    </row>
    <row r="909" spans="1:21">
      <c r="A909" s="2">
        <v>-453.5</v>
      </c>
      <c r="B909" s="16">
        <v>17248.5</v>
      </c>
      <c r="Q909">
        <v>-453</v>
      </c>
      <c r="R909">
        <v>17.247</v>
      </c>
      <c r="S909">
        <v>17247</v>
      </c>
      <c r="T909">
        <v>91.149499999999989</v>
      </c>
      <c r="U909">
        <v>91149.499999999985</v>
      </c>
    </row>
    <row r="910" spans="1:21">
      <c r="A910" s="2">
        <v>-454</v>
      </c>
      <c r="B910" s="16">
        <v>17250</v>
      </c>
      <c r="Q910">
        <v>-453.5</v>
      </c>
      <c r="R910">
        <v>17.2485</v>
      </c>
      <c r="S910">
        <v>17248.5</v>
      </c>
      <c r="T910">
        <v>91.1785</v>
      </c>
      <c r="U910">
        <v>91178.5</v>
      </c>
    </row>
    <row r="911" spans="1:21">
      <c r="A911" s="2">
        <v>-454.5</v>
      </c>
      <c r="B911" s="16">
        <v>17250</v>
      </c>
      <c r="Q911">
        <v>-454</v>
      </c>
      <c r="R911">
        <v>17.25</v>
      </c>
      <c r="S911">
        <v>17250</v>
      </c>
      <c r="T911">
        <v>91.206999999999994</v>
      </c>
      <c r="U911">
        <v>91207</v>
      </c>
    </row>
    <row r="912" spans="1:21">
      <c r="A912" s="2">
        <v>-455</v>
      </c>
      <c r="B912" s="16">
        <v>17252.499999999996</v>
      </c>
      <c r="Q912">
        <v>-454.5</v>
      </c>
      <c r="R912">
        <v>17.25</v>
      </c>
      <c r="S912">
        <v>17250</v>
      </c>
      <c r="T912">
        <v>91.20750000000001</v>
      </c>
      <c r="U912">
        <v>91207.500000000015</v>
      </c>
    </row>
    <row r="913" spans="1:21">
      <c r="A913" s="2">
        <v>-455.5</v>
      </c>
      <c r="B913" s="16">
        <v>17251.5</v>
      </c>
      <c r="Q913">
        <v>-455</v>
      </c>
      <c r="R913">
        <v>17.252499999999998</v>
      </c>
      <c r="S913">
        <v>17252.499999999996</v>
      </c>
      <c r="T913">
        <v>91.254999999999995</v>
      </c>
      <c r="U913">
        <v>91255</v>
      </c>
    </row>
    <row r="914" spans="1:21">
      <c r="A914" s="2">
        <v>-456</v>
      </c>
      <c r="B914" s="16">
        <v>17252.499999999996</v>
      </c>
      <c r="Q914">
        <v>-455.5</v>
      </c>
      <c r="R914">
        <v>17.2515</v>
      </c>
      <c r="S914">
        <v>17251.5</v>
      </c>
      <c r="T914">
        <v>91.236500000000007</v>
      </c>
      <c r="U914">
        <v>91236.5</v>
      </c>
    </row>
    <row r="915" spans="1:21">
      <c r="A915" s="2">
        <v>-456.5</v>
      </c>
      <c r="B915" s="16">
        <v>17251.5</v>
      </c>
      <c r="Q915">
        <v>-456</v>
      </c>
      <c r="R915">
        <v>17.252499999999998</v>
      </c>
      <c r="S915">
        <v>17252.499999999996</v>
      </c>
      <c r="T915">
        <v>91.254500000000007</v>
      </c>
      <c r="U915">
        <v>91254.5</v>
      </c>
    </row>
    <row r="916" spans="1:21">
      <c r="A916" s="2">
        <v>-457</v>
      </c>
      <c r="B916" s="16">
        <v>17252.000000000004</v>
      </c>
      <c r="Q916">
        <v>-456.5</v>
      </c>
      <c r="R916">
        <v>17.2515</v>
      </c>
      <c r="S916">
        <v>17251.5</v>
      </c>
      <c r="T916">
        <v>91.230500000000006</v>
      </c>
      <c r="U916">
        <v>91230.5</v>
      </c>
    </row>
    <row r="917" spans="1:21">
      <c r="A917" s="2">
        <v>-457.5</v>
      </c>
      <c r="B917" s="16">
        <v>17251.5</v>
      </c>
      <c r="Q917">
        <v>-457</v>
      </c>
      <c r="R917">
        <v>17.252000000000002</v>
      </c>
      <c r="S917">
        <v>17252.000000000004</v>
      </c>
      <c r="T917">
        <v>91.242999999999995</v>
      </c>
      <c r="U917">
        <v>91243</v>
      </c>
    </row>
    <row r="918" spans="1:21">
      <c r="A918" s="2">
        <v>-458</v>
      </c>
      <c r="B918" s="16">
        <v>17251.5</v>
      </c>
      <c r="Q918">
        <v>-457.5</v>
      </c>
      <c r="R918">
        <v>17.2515</v>
      </c>
      <c r="S918">
        <v>17251.5</v>
      </c>
      <c r="T918">
        <v>91.234499999999997</v>
      </c>
      <c r="U918">
        <v>91234.5</v>
      </c>
    </row>
    <row r="919" spans="1:21">
      <c r="A919" s="2">
        <v>-458.5</v>
      </c>
      <c r="B919" s="16">
        <v>17252.499999999996</v>
      </c>
      <c r="Q919">
        <v>-458</v>
      </c>
      <c r="R919">
        <v>17.2515</v>
      </c>
      <c r="S919">
        <v>17251.5</v>
      </c>
      <c r="T919">
        <v>91.240000000000009</v>
      </c>
      <c r="U919">
        <v>91240.000000000015</v>
      </c>
    </row>
    <row r="920" spans="1:21">
      <c r="A920" s="2">
        <v>-459</v>
      </c>
      <c r="B920" s="16">
        <v>17252.000000000004</v>
      </c>
      <c r="Q920">
        <v>-458.5</v>
      </c>
      <c r="R920">
        <v>17.252499999999998</v>
      </c>
      <c r="S920">
        <v>17252.499999999996</v>
      </c>
      <c r="T920">
        <v>91.247</v>
      </c>
      <c r="U920">
        <v>91247</v>
      </c>
    </row>
    <row r="921" spans="1:21">
      <c r="A921" s="2">
        <v>-459.5</v>
      </c>
      <c r="B921" s="16">
        <v>17250.999999999996</v>
      </c>
      <c r="Q921">
        <v>-459</v>
      </c>
      <c r="R921">
        <v>17.252000000000002</v>
      </c>
      <c r="S921">
        <v>17252.000000000004</v>
      </c>
      <c r="T921">
        <v>91.245999999999995</v>
      </c>
      <c r="U921">
        <v>91246</v>
      </c>
    </row>
    <row r="922" spans="1:21">
      <c r="A922" s="2">
        <v>-460</v>
      </c>
      <c r="B922" s="16">
        <v>17251.5</v>
      </c>
      <c r="Q922">
        <v>-459.5</v>
      </c>
      <c r="R922">
        <v>17.250999999999998</v>
      </c>
      <c r="S922">
        <v>17250.999999999996</v>
      </c>
      <c r="T922">
        <v>91.234000000000009</v>
      </c>
      <c r="U922">
        <v>91234.000000000015</v>
      </c>
    </row>
    <row r="923" spans="1:21">
      <c r="A923" s="2">
        <v>-460.5</v>
      </c>
      <c r="B923" s="16">
        <v>17254</v>
      </c>
      <c r="Q923">
        <v>-460</v>
      </c>
      <c r="R923">
        <v>17.2515</v>
      </c>
      <c r="S923">
        <v>17251.5</v>
      </c>
      <c r="T923">
        <v>91.230999999999995</v>
      </c>
      <c r="U923">
        <v>91231</v>
      </c>
    </row>
    <row r="924" spans="1:21">
      <c r="A924" s="2">
        <v>-461</v>
      </c>
      <c r="B924" s="16">
        <v>17254</v>
      </c>
      <c r="Q924">
        <v>-460.5</v>
      </c>
      <c r="R924">
        <v>17.254000000000001</v>
      </c>
      <c r="S924">
        <v>17254</v>
      </c>
      <c r="T924">
        <v>91.279500000000013</v>
      </c>
      <c r="U924">
        <v>91279.500000000015</v>
      </c>
    </row>
    <row r="925" spans="1:21">
      <c r="A925" s="2">
        <v>-461.5</v>
      </c>
      <c r="B925" s="16">
        <v>17253.500000000004</v>
      </c>
      <c r="Q925">
        <v>-461</v>
      </c>
      <c r="R925">
        <v>17.254000000000001</v>
      </c>
      <c r="S925">
        <v>17254</v>
      </c>
      <c r="T925">
        <v>91.281999999999996</v>
      </c>
      <c r="U925">
        <v>91282</v>
      </c>
    </row>
    <row r="926" spans="1:21">
      <c r="A926" s="2">
        <v>-462</v>
      </c>
      <c r="B926" s="16">
        <v>17253.500000000004</v>
      </c>
      <c r="Q926">
        <v>-461.5</v>
      </c>
      <c r="R926">
        <v>17.253500000000003</v>
      </c>
      <c r="S926">
        <v>17253.500000000004</v>
      </c>
      <c r="T926">
        <v>91.27600000000001</v>
      </c>
      <c r="U926">
        <v>91276.000000000015</v>
      </c>
    </row>
    <row r="927" spans="1:21">
      <c r="A927" s="2">
        <v>-462.5</v>
      </c>
      <c r="B927" s="16">
        <v>17254</v>
      </c>
      <c r="Q927">
        <v>-462</v>
      </c>
      <c r="R927">
        <v>17.253500000000003</v>
      </c>
      <c r="S927">
        <v>17253.500000000004</v>
      </c>
      <c r="T927">
        <v>91.271999999999991</v>
      </c>
      <c r="U927">
        <v>91271.999999999985</v>
      </c>
    </row>
    <row r="928" spans="1:21">
      <c r="A928" s="2">
        <v>-463</v>
      </c>
      <c r="B928" s="16">
        <v>17255.000000000004</v>
      </c>
      <c r="Q928">
        <v>-462.5</v>
      </c>
      <c r="R928">
        <v>17.254000000000001</v>
      </c>
      <c r="S928">
        <v>17254</v>
      </c>
      <c r="T928">
        <v>91.278000000000006</v>
      </c>
      <c r="U928">
        <v>91278</v>
      </c>
    </row>
    <row r="929" spans="1:21">
      <c r="A929" s="2">
        <v>-463.5</v>
      </c>
      <c r="B929" s="16">
        <v>17256.500000000004</v>
      </c>
      <c r="Q929">
        <v>-463</v>
      </c>
      <c r="R929">
        <v>17.255000000000003</v>
      </c>
      <c r="S929">
        <v>17255.000000000004</v>
      </c>
      <c r="T929">
        <v>91.3</v>
      </c>
      <c r="U929">
        <v>91300</v>
      </c>
    </row>
    <row r="930" spans="1:21">
      <c r="A930" s="2">
        <v>-464</v>
      </c>
      <c r="B930" s="16">
        <v>17256.999999999996</v>
      </c>
      <c r="Q930">
        <v>-463.5</v>
      </c>
      <c r="R930">
        <v>17.256500000000003</v>
      </c>
      <c r="S930">
        <v>17256.500000000004</v>
      </c>
      <c r="T930">
        <v>91.334499999999991</v>
      </c>
      <c r="U930">
        <v>91334.499999999985</v>
      </c>
    </row>
    <row r="931" spans="1:21">
      <c r="A931" s="2">
        <v>-464.5</v>
      </c>
      <c r="B931" s="16">
        <v>17256.999999999996</v>
      </c>
      <c r="Q931">
        <v>-464</v>
      </c>
      <c r="R931">
        <v>17.256999999999998</v>
      </c>
      <c r="S931">
        <v>17256.999999999996</v>
      </c>
      <c r="T931">
        <v>91.345500000000001</v>
      </c>
      <c r="U931">
        <v>91345.5</v>
      </c>
    </row>
    <row r="932" spans="1:21">
      <c r="A932" s="2">
        <v>-465</v>
      </c>
      <c r="B932" s="16">
        <v>17255.499999999996</v>
      </c>
      <c r="Q932">
        <v>-464.5</v>
      </c>
      <c r="R932">
        <v>17.256999999999998</v>
      </c>
      <c r="S932">
        <v>17256.999999999996</v>
      </c>
      <c r="T932">
        <v>91.346499999999992</v>
      </c>
      <c r="U932">
        <v>91346.499999999985</v>
      </c>
    </row>
    <row r="933" spans="1:21">
      <c r="A933" s="2">
        <v>-465.5</v>
      </c>
      <c r="B933" s="16">
        <v>17257.5</v>
      </c>
      <c r="Q933">
        <v>-465</v>
      </c>
      <c r="R933">
        <v>17.255499999999998</v>
      </c>
      <c r="S933">
        <v>17255.499999999996</v>
      </c>
      <c r="T933">
        <v>91.313500000000005</v>
      </c>
      <c r="U933">
        <v>91313.5</v>
      </c>
    </row>
    <row r="934" spans="1:21">
      <c r="A934" s="2">
        <v>-466</v>
      </c>
      <c r="B934" s="16">
        <v>17257.5</v>
      </c>
      <c r="Q934">
        <v>-465.5</v>
      </c>
      <c r="R934">
        <v>17.2575</v>
      </c>
      <c r="S934">
        <v>17257.5</v>
      </c>
      <c r="T934">
        <v>91.353000000000009</v>
      </c>
      <c r="U934">
        <v>91353.000000000015</v>
      </c>
    </row>
    <row r="935" spans="1:21">
      <c r="A935" s="2">
        <v>-466.5</v>
      </c>
      <c r="B935" s="16">
        <v>17256.500000000004</v>
      </c>
      <c r="Q935">
        <v>-466</v>
      </c>
      <c r="R935">
        <v>17.2575</v>
      </c>
      <c r="S935">
        <v>17257.5</v>
      </c>
      <c r="T935">
        <v>91.349500000000006</v>
      </c>
      <c r="U935">
        <v>91349.5</v>
      </c>
    </row>
    <row r="936" spans="1:21">
      <c r="A936" s="2">
        <v>-467</v>
      </c>
      <c r="B936" s="16">
        <v>17258.499999999996</v>
      </c>
      <c r="Q936">
        <v>-466.5</v>
      </c>
      <c r="R936">
        <v>17.256500000000003</v>
      </c>
      <c r="S936">
        <v>17256.500000000004</v>
      </c>
      <c r="T936">
        <v>91.331500000000005</v>
      </c>
      <c r="U936">
        <v>91331.5</v>
      </c>
    </row>
    <row r="937" spans="1:21">
      <c r="A937" s="2">
        <v>-467.5</v>
      </c>
      <c r="B937" s="16">
        <v>17257.5</v>
      </c>
      <c r="Q937">
        <v>-467</v>
      </c>
      <c r="R937">
        <v>17.258499999999998</v>
      </c>
      <c r="S937">
        <v>17258.499999999996</v>
      </c>
      <c r="T937">
        <v>91.37</v>
      </c>
      <c r="U937">
        <v>91370</v>
      </c>
    </row>
    <row r="938" spans="1:21">
      <c r="A938" s="2">
        <v>-468</v>
      </c>
      <c r="B938" s="16">
        <v>17257.5</v>
      </c>
      <c r="Q938">
        <v>-467.5</v>
      </c>
      <c r="R938">
        <v>17.2575</v>
      </c>
      <c r="S938">
        <v>17257.5</v>
      </c>
      <c r="T938">
        <v>91.343500000000006</v>
      </c>
      <c r="U938">
        <v>91343.5</v>
      </c>
    </row>
    <row r="939" spans="1:21">
      <c r="A939" s="2">
        <v>-468.5</v>
      </c>
      <c r="B939" s="16">
        <v>17257.5</v>
      </c>
      <c r="Q939">
        <v>-468</v>
      </c>
      <c r="R939">
        <v>17.2575</v>
      </c>
      <c r="S939">
        <v>17257.5</v>
      </c>
      <c r="T939">
        <v>91.353000000000009</v>
      </c>
      <c r="U939">
        <v>91353.000000000015</v>
      </c>
    </row>
    <row r="940" spans="1:21">
      <c r="A940" s="2">
        <v>-469</v>
      </c>
      <c r="B940" s="16">
        <v>17257.5</v>
      </c>
      <c r="Q940">
        <v>-468.5</v>
      </c>
      <c r="R940">
        <v>17.2575</v>
      </c>
      <c r="S940">
        <v>17257.5</v>
      </c>
      <c r="T940">
        <v>91.347999999999999</v>
      </c>
      <c r="U940">
        <v>91348</v>
      </c>
    </row>
    <row r="941" spans="1:21">
      <c r="A941" s="2">
        <v>-469.5</v>
      </c>
      <c r="B941" s="16">
        <v>17258</v>
      </c>
      <c r="Q941">
        <v>-469</v>
      </c>
      <c r="R941">
        <v>17.2575</v>
      </c>
      <c r="S941">
        <v>17257.5</v>
      </c>
      <c r="T941">
        <v>91.348500000000001</v>
      </c>
      <c r="U941">
        <v>91348.5</v>
      </c>
    </row>
    <row r="942" spans="1:21">
      <c r="A942" s="2">
        <v>-470</v>
      </c>
      <c r="B942" s="16">
        <v>17256.999999999996</v>
      </c>
      <c r="Q942">
        <v>-469.5</v>
      </c>
      <c r="R942">
        <v>17.257999999999999</v>
      </c>
      <c r="S942">
        <v>17258</v>
      </c>
      <c r="T942">
        <v>91.354500000000002</v>
      </c>
      <c r="U942">
        <v>91354.5</v>
      </c>
    </row>
    <row r="943" spans="1:21">
      <c r="A943" s="2">
        <v>-470.5</v>
      </c>
      <c r="B943" s="16">
        <v>17258.499999999996</v>
      </c>
      <c r="Q943">
        <v>-470</v>
      </c>
      <c r="R943">
        <v>17.256999999999998</v>
      </c>
      <c r="S943">
        <v>17256.999999999996</v>
      </c>
      <c r="T943">
        <v>91.347000000000008</v>
      </c>
      <c r="U943">
        <v>91347.000000000015</v>
      </c>
    </row>
    <row r="944" spans="1:21">
      <c r="A944" s="2">
        <v>-471</v>
      </c>
      <c r="B944" s="16">
        <v>17259</v>
      </c>
      <c r="Q944">
        <v>-470.5</v>
      </c>
      <c r="R944">
        <v>17.258499999999998</v>
      </c>
      <c r="S944">
        <v>17258.499999999996</v>
      </c>
      <c r="T944">
        <v>91.369500000000002</v>
      </c>
      <c r="U944">
        <v>91369.5</v>
      </c>
    </row>
    <row r="945" spans="1:21">
      <c r="A945" s="2">
        <v>-471.5</v>
      </c>
      <c r="B945" s="16">
        <v>17258.499999999996</v>
      </c>
      <c r="Q945">
        <v>-471</v>
      </c>
      <c r="R945">
        <v>17.259</v>
      </c>
      <c r="S945">
        <v>17259</v>
      </c>
      <c r="T945">
        <v>91.375</v>
      </c>
      <c r="U945">
        <v>91375</v>
      </c>
    </row>
    <row r="946" spans="1:21">
      <c r="A946" s="2">
        <v>-472</v>
      </c>
      <c r="B946" s="16">
        <v>17259</v>
      </c>
      <c r="Q946">
        <v>-471.5</v>
      </c>
      <c r="R946">
        <v>17.258499999999998</v>
      </c>
      <c r="S946">
        <v>17258.499999999996</v>
      </c>
      <c r="T946">
        <v>91.371000000000009</v>
      </c>
      <c r="U946">
        <v>91371.000000000015</v>
      </c>
    </row>
    <row r="947" spans="1:21">
      <c r="A947" s="2">
        <v>-472.5</v>
      </c>
      <c r="B947" s="16">
        <v>17259.999999999996</v>
      </c>
      <c r="Q947">
        <v>-472</v>
      </c>
      <c r="R947">
        <v>17.259</v>
      </c>
      <c r="S947">
        <v>17259</v>
      </c>
      <c r="T947">
        <v>91.382000000000005</v>
      </c>
      <c r="U947">
        <v>91382</v>
      </c>
    </row>
    <row r="948" spans="1:21">
      <c r="A948" s="2">
        <v>-473</v>
      </c>
      <c r="B948" s="16">
        <v>17261</v>
      </c>
      <c r="Q948">
        <v>-472.5</v>
      </c>
      <c r="R948">
        <v>17.259999999999998</v>
      </c>
      <c r="S948">
        <v>17259.999999999996</v>
      </c>
      <c r="T948">
        <v>91.396500000000003</v>
      </c>
      <c r="U948">
        <v>91396.5</v>
      </c>
    </row>
    <row r="949" spans="1:21">
      <c r="A949" s="2">
        <v>-473.5</v>
      </c>
      <c r="B949" s="16">
        <v>17259.999999999996</v>
      </c>
      <c r="Q949">
        <v>-473</v>
      </c>
      <c r="R949">
        <v>17.260999999999999</v>
      </c>
      <c r="S949">
        <v>17261</v>
      </c>
      <c r="T949">
        <v>91.41149999999999</v>
      </c>
      <c r="U949">
        <v>91411.499999999985</v>
      </c>
    </row>
    <row r="950" spans="1:21">
      <c r="A950" s="2">
        <v>-474</v>
      </c>
      <c r="B950" s="16">
        <v>17261</v>
      </c>
      <c r="Q950">
        <v>-473.5</v>
      </c>
      <c r="R950">
        <v>17.259999999999998</v>
      </c>
      <c r="S950">
        <v>17259.999999999996</v>
      </c>
      <c r="T950">
        <v>91.396999999999991</v>
      </c>
      <c r="U950">
        <v>91396.999999999985</v>
      </c>
    </row>
    <row r="951" spans="1:21">
      <c r="A951" s="2">
        <v>-474.5</v>
      </c>
      <c r="B951" s="16">
        <v>17264</v>
      </c>
      <c r="Q951">
        <v>-474</v>
      </c>
      <c r="R951">
        <v>17.260999999999999</v>
      </c>
      <c r="S951">
        <v>17261</v>
      </c>
      <c r="T951">
        <v>91.414500000000004</v>
      </c>
      <c r="U951">
        <v>91414.5</v>
      </c>
    </row>
    <row r="952" spans="1:21">
      <c r="A952" s="2">
        <v>-475</v>
      </c>
      <c r="B952" s="16">
        <v>17264</v>
      </c>
      <c r="Q952">
        <v>-474.5</v>
      </c>
      <c r="R952">
        <v>17.263999999999999</v>
      </c>
      <c r="S952">
        <v>17264</v>
      </c>
      <c r="T952">
        <v>91.474999999999994</v>
      </c>
      <c r="U952">
        <v>91475</v>
      </c>
    </row>
    <row r="953" spans="1:21">
      <c r="A953" s="2">
        <v>-475.5</v>
      </c>
      <c r="B953" s="16">
        <v>17265.500000000004</v>
      </c>
      <c r="Q953">
        <v>-475</v>
      </c>
      <c r="R953">
        <v>17.263999999999999</v>
      </c>
      <c r="S953">
        <v>17264</v>
      </c>
      <c r="T953">
        <v>91.466999999999999</v>
      </c>
      <c r="U953">
        <v>91467</v>
      </c>
    </row>
    <row r="954" spans="1:21">
      <c r="A954" s="2">
        <v>-476</v>
      </c>
      <c r="B954" s="16">
        <v>17264</v>
      </c>
      <c r="Q954">
        <v>-475.5</v>
      </c>
      <c r="R954">
        <v>17.265500000000003</v>
      </c>
      <c r="S954">
        <v>17265.500000000004</v>
      </c>
      <c r="T954">
        <v>91.49799999999999</v>
      </c>
      <c r="U954">
        <v>91497.999999999985</v>
      </c>
    </row>
    <row r="955" spans="1:21">
      <c r="A955" s="2">
        <v>-476.5</v>
      </c>
      <c r="B955" s="16">
        <v>17266</v>
      </c>
      <c r="Q955">
        <v>-476</v>
      </c>
      <c r="R955">
        <v>17.263999999999999</v>
      </c>
      <c r="S955">
        <v>17264</v>
      </c>
      <c r="T955">
        <v>91.472499999999997</v>
      </c>
      <c r="U955">
        <v>91472.5</v>
      </c>
    </row>
    <row r="956" spans="1:21">
      <c r="A956" s="2">
        <v>-477</v>
      </c>
      <c r="B956" s="16">
        <v>17262.500000000004</v>
      </c>
      <c r="Q956">
        <v>-476.5</v>
      </c>
      <c r="R956">
        <v>17.265999999999998</v>
      </c>
      <c r="S956">
        <v>17266</v>
      </c>
      <c r="T956">
        <v>91.507000000000005</v>
      </c>
      <c r="U956">
        <v>91507</v>
      </c>
    </row>
    <row r="957" spans="1:21">
      <c r="A957" s="2">
        <v>-477.5</v>
      </c>
      <c r="B957" s="16">
        <v>17262</v>
      </c>
      <c r="Q957">
        <v>-477</v>
      </c>
      <c r="R957">
        <v>17.262500000000003</v>
      </c>
      <c r="S957">
        <v>17262.500000000004</v>
      </c>
      <c r="T957">
        <v>91.44550000000001</v>
      </c>
      <c r="U957">
        <v>91445.500000000015</v>
      </c>
    </row>
    <row r="958" spans="1:21">
      <c r="A958" s="2">
        <v>-478</v>
      </c>
      <c r="B958" s="16">
        <v>17266</v>
      </c>
      <c r="Q958">
        <v>-477.5</v>
      </c>
      <c r="R958">
        <v>17.262</v>
      </c>
      <c r="S958">
        <v>17262</v>
      </c>
      <c r="T958">
        <v>91.44</v>
      </c>
      <c r="U958">
        <v>91440</v>
      </c>
    </row>
    <row r="959" spans="1:21">
      <c r="A959" s="2">
        <v>-478.5</v>
      </c>
      <c r="B959" s="16">
        <v>17266</v>
      </c>
      <c r="Q959">
        <v>-478</v>
      </c>
      <c r="R959">
        <v>17.265999999999998</v>
      </c>
      <c r="S959">
        <v>17266</v>
      </c>
      <c r="T959">
        <v>91.514499999999998</v>
      </c>
      <c r="U959">
        <v>91514.5</v>
      </c>
    </row>
    <row r="960" spans="1:21">
      <c r="A960" s="2">
        <v>-479</v>
      </c>
      <c r="B960" s="16">
        <v>17268.5</v>
      </c>
      <c r="Q960">
        <v>-478.5</v>
      </c>
      <c r="R960">
        <v>17.265999999999998</v>
      </c>
      <c r="S960">
        <v>17266</v>
      </c>
      <c r="T960">
        <v>91.512499999999989</v>
      </c>
      <c r="U960">
        <v>91512.499999999985</v>
      </c>
    </row>
    <row r="961" spans="1:21">
      <c r="A961" s="2">
        <v>-479.5</v>
      </c>
      <c r="B961" s="16">
        <v>17268.5</v>
      </c>
      <c r="Q961">
        <v>-479</v>
      </c>
      <c r="R961">
        <v>17.2685</v>
      </c>
      <c r="S961">
        <v>17268.5</v>
      </c>
      <c r="T961">
        <v>91.5595</v>
      </c>
      <c r="U961">
        <v>91559.5</v>
      </c>
    </row>
    <row r="962" spans="1:21">
      <c r="A962" s="2">
        <v>-480</v>
      </c>
      <c r="B962" s="16">
        <v>17268.5</v>
      </c>
      <c r="Q962">
        <v>-479.5</v>
      </c>
      <c r="R962">
        <v>17.2685</v>
      </c>
      <c r="S962">
        <v>17268.5</v>
      </c>
      <c r="T962">
        <v>91.5595</v>
      </c>
      <c r="U962">
        <v>91559.5</v>
      </c>
    </row>
    <row r="963" spans="1:21">
      <c r="A963" s="2">
        <v>-480.5</v>
      </c>
      <c r="B963" s="16">
        <v>17268.5</v>
      </c>
      <c r="Q963">
        <v>-480</v>
      </c>
      <c r="R963">
        <v>17.2685</v>
      </c>
      <c r="S963">
        <v>17268.5</v>
      </c>
      <c r="T963">
        <v>91.5595</v>
      </c>
      <c r="U963">
        <v>91559.5</v>
      </c>
    </row>
    <row r="964" spans="1:21">
      <c r="Q964">
        <v>-480.5</v>
      </c>
      <c r="R964">
        <v>17.2685</v>
      </c>
      <c r="S964">
        <v>17268.5</v>
      </c>
      <c r="T964">
        <v>91.5595</v>
      </c>
      <c r="U964">
        <v>91559.5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3"/>
  <sheetViews>
    <sheetView tabSelected="1" zoomScale="115" zoomScaleNormal="115" workbookViewId="0">
      <selection sqref="A1:F1048576"/>
    </sheetView>
  </sheetViews>
  <sheetFormatPr defaultRowHeight="14.5"/>
  <cols>
    <col min="2" max="2" width="12" style="20" bestFit="1" customWidth="1"/>
    <col min="3" max="3" width="8.7265625" style="20"/>
    <col min="6" max="6" width="9.54296875" style="25" bestFit="1" customWidth="1"/>
    <col min="9" max="9" width="9" bestFit="1" customWidth="1"/>
  </cols>
  <sheetData>
    <row r="1" spans="1:15">
      <c r="A1" t="s">
        <v>1</v>
      </c>
      <c r="B1" s="20" t="s">
        <v>33</v>
      </c>
      <c r="C1" s="20" t="s">
        <v>34</v>
      </c>
      <c r="D1" t="s">
        <v>31</v>
      </c>
      <c r="E1" t="s">
        <v>32</v>
      </c>
      <c r="F1" s="25" t="s">
        <v>36</v>
      </c>
      <c r="G1" t="s">
        <v>38</v>
      </c>
      <c r="H1" t="s">
        <v>35</v>
      </c>
      <c r="I1" t="s">
        <v>40</v>
      </c>
      <c r="J1" t="s">
        <v>39</v>
      </c>
      <c r="K1" t="s">
        <v>37</v>
      </c>
      <c r="M1" t="s">
        <v>1</v>
      </c>
      <c r="N1" t="s">
        <v>35</v>
      </c>
    </row>
    <row r="2" spans="1:15">
      <c r="A2" s="2">
        <v>0</v>
      </c>
      <c r="B2" s="21">
        <v>24.960492300000002</v>
      </c>
      <c r="C2" s="22">
        <v>1.0709374566644796</v>
      </c>
      <c r="D2" s="17">
        <v>-1.0307000000000001E-3</v>
      </c>
      <c r="E2">
        <v>5.5993999999999998E-4</v>
      </c>
      <c r="F2" s="25">
        <f>(0.9998395 + B2*(0.000067914 + B2*(-0.0000090894 + B2*(0.00000010171 + B2*(-0.0000000012846 + B2*(0.000000000011592 + B2*(-0.000000000000050125)))))) + 0.00075*C2+0.0125*D2/1000-0.02*E2/1000)*1000</f>
        <v>997.85816513144243</v>
      </c>
      <c r="G2" s="23">
        <f t="shared" ref="G2:G65" si="0">-9.78*(F2 - K$2)/K$2</f>
        <v>2.0947145014493001E-2</v>
      </c>
      <c r="H2" s="23">
        <f>(G2-G3)*2</f>
        <v>3.8505962712820363E-7</v>
      </c>
      <c r="I2" s="23">
        <f>-9.78*(((0.9998395+B2*(0.000067914+B2*(-0.0000090894+B2*(0.00000010171+B2*(-0.0000000012846+B2*(0.000000000011592+B2*(-0.000000000000050125))))))+(0.00075+B2*(-0.00000385+B2*(0.0000000496)))*C2+0.0125*D2/1000-0.02*E2/1000)*1000-K$2)/K$2-(((0.9998395+B3*(0.000067914+B3*(-0.0000090894+B3*(0.00000010171+B3*(-0.0000000012846+B3*(0.000000000011592+B3*(-0.000000000000050125))))))+(0.00075+B3*(-0.00000385+B3*(0.0000000496)))*C3+0.0125*D3/1000-0.02*E3/1000)*1000-K$2)/K$2))*2</f>
        <v>3.8505962712209737E-7</v>
      </c>
      <c r="J2">
        <f t="shared" ref="J2:J65" si="1">LN(H2)</f>
        <v>-14.769867638992952</v>
      </c>
      <c r="K2">
        <v>1000</v>
      </c>
      <c r="M2">
        <v>0</v>
      </c>
      <c r="N2" s="24">
        <f ca="1">OFFSET(H$2,(ROW()-2)*2,0)</f>
        <v>3.8505962712820363E-7</v>
      </c>
      <c r="O2" s="24">
        <f ca="1">OFFSET(I$2,(ROW()-2)*2,0)</f>
        <v>3.8505962712209737E-7</v>
      </c>
    </row>
    <row r="3" spans="1:15">
      <c r="A3" s="2">
        <v>-0.5</v>
      </c>
      <c r="B3" s="22">
        <v>24.960492300000002</v>
      </c>
      <c r="C3" s="22">
        <v>1.0709374566644796</v>
      </c>
      <c r="D3" s="17">
        <v>5.4201E-4</v>
      </c>
      <c r="E3">
        <v>5.5858000000000004E-4</v>
      </c>
      <c r="F3" s="25">
        <f t="shared" ref="F3:F66" si="2">(0.9998395 + B3*(0.000067914 + B3*(-0.0000090894 + B3*(0.00000010171 + B3*(-0.0000000012846 + B3*(0.000000000011592 + B3*(-0.000000000000050125)))))) + 0.00075*C3+0.0125*D3/1000-0.02*E3/1000)*1000</f>
        <v>997.85818481751744</v>
      </c>
      <c r="G3" s="23">
        <f t="shared" si="0"/>
        <v>2.0946952484679437E-2</v>
      </c>
      <c r="H3" s="23">
        <f t="shared" ref="H3:H66" si="3">(G3-G4)*2</f>
        <v>1.1206264456005074E-3</v>
      </c>
      <c r="I3" s="23">
        <f t="shared" ref="I3:I66" si="4">-9.78*(((0.9998395+B3*(0.000067914+B3*(-0.0000090894+B3*(0.00000010171+B3*(-0.0000000012846+B3*(0.000000000011592+B3*(-0.000000000000050125))))))+(0.00075+B3*(-0.00000385+B3*(0.0000000496)))*C3+0.0125*D3/1000-0.02*E3/1000)*1000-K$2)/K$2-(((0.9998395+B4*(0.000067914+B4*(-0.0000090894+B4*(0.00000010171+B4*(-0.0000000012846+B4*(0.000000000011592+B4*(-0.000000000000050125))))))+(0.00075+B4*(-0.00000385+B4*(0.0000000496)))*C4+0.0125*D4/1000-0.02*E4/1000)*1000-K$2)/K$2))*2</f>
        <v>1.1175481557423798E-3</v>
      </c>
      <c r="J3">
        <f t="shared" si="1"/>
        <v>-6.7938674236108332</v>
      </c>
      <c r="M3">
        <v>-1</v>
      </c>
      <c r="N3" s="24">
        <f t="shared" ref="N3:N66" ca="1" si="5">OFFSET(H$2,(ROW()-2)*2,0)</f>
        <v>4.4691616255968653E-4</v>
      </c>
      <c r="O3" s="24">
        <f t="shared" ref="O3:O66" ca="1" si="6">OFFSET(I$2,(ROW()-2)*2,0)</f>
        <v>4.4168433789299399E-4</v>
      </c>
    </row>
    <row r="4" spans="1:15">
      <c r="A4" s="2">
        <v>-1</v>
      </c>
      <c r="B4" s="22">
        <v>24.756630220000005</v>
      </c>
      <c r="C4" s="22">
        <v>1.078016758110788</v>
      </c>
      <c r="D4" s="17">
        <v>-1.0480999999999999E-3</v>
      </c>
      <c r="E4">
        <v>5.5721999999999998E-4</v>
      </c>
      <c r="F4" s="25">
        <f t="shared" si="2"/>
        <v>997.91547655809006</v>
      </c>
      <c r="G4" s="23">
        <f t="shared" si="0"/>
        <v>2.0386639261879183E-2</v>
      </c>
      <c r="H4" s="23">
        <f t="shared" si="3"/>
        <v>4.4691616255968653E-4</v>
      </c>
      <c r="I4" s="23">
        <f t="shared" si="4"/>
        <v>4.4168433789299399E-4</v>
      </c>
      <c r="J4">
        <f t="shared" si="1"/>
        <v>-7.713139536736378</v>
      </c>
      <c r="M4">
        <v>-2</v>
      </c>
      <c r="N4" s="24">
        <f t="shared" ca="1" si="5"/>
        <v>1.0059764839208396E-4</v>
      </c>
      <c r="O4" s="24">
        <f t="shared" ca="1" si="6"/>
        <v>1.011358798720592E-4</v>
      </c>
    </row>
    <row r="5" spans="1:15">
      <c r="A5" s="2">
        <v>-1.5</v>
      </c>
      <c r="B5" s="22">
        <v>24.68391149</v>
      </c>
      <c r="C5" s="22">
        <v>1.0838343234354115</v>
      </c>
      <c r="D5" s="17">
        <v>1.5077999999999999E-3</v>
      </c>
      <c r="E5">
        <v>5.5586000000000003E-4</v>
      </c>
      <c r="F5" s="25">
        <f>(0.9998395 + B5*(0.000067914 + B5*(-0.0000090894 + B5*(0.00000010171 + B5*(-0.0000000012846 + B5*(0.000000000011592 + B5*(-0.000000000000050125)))))) + 0.00075*C5+0.0125*D5/1000-0.02*E5/1000)*1000</f>
        <v>997.93832503265855</v>
      </c>
      <c r="G5" s="23">
        <f t="shared" si="0"/>
        <v>2.016318118059934E-2</v>
      </c>
      <c r="H5" s="23">
        <f t="shared" si="3"/>
        <v>1.5156117619623266E-4</v>
      </c>
      <c r="I5" s="23">
        <f t="shared" si="4"/>
        <v>1.5264924717296117E-4</v>
      </c>
      <c r="J5">
        <f t="shared" si="1"/>
        <v>-8.7945212112459892</v>
      </c>
      <c r="M5">
        <v>-3</v>
      </c>
      <c r="N5" s="24">
        <f t="shared" ca="1" si="5"/>
        <v>1.8364317755216464E-4</v>
      </c>
      <c r="O5" s="24">
        <f t="shared" ca="1" si="6"/>
        <v>1.8229583200201968E-4</v>
      </c>
    </row>
    <row r="6" spans="1:15">
      <c r="A6" s="2">
        <v>-2</v>
      </c>
      <c r="B6" s="22">
        <v>24.652834779999999</v>
      </c>
      <c r="C6" s="22">
        <v>1.0837050172762712</v>
      </c>
      <c r="D6" s="17">
        <v>-5.0788999999999999E-4</v>
      </c>
      <c r="E6">
        <v>5.5449000000000004E-4</v>
      </c>
      <c r="F6" s="25">
        <f t="shared" si="2"/>
        <v>997.94607355904895</v>
      </c>
      <c r="G6" s="23">
        <f t="shared" si="0"/>
        <v>2.0087400592501223E-2</v>
      </c>
      <c r="H6" s="23">
        <f t="shared" si="3"/>
        <v>1.0059764839208396E-4</v>
      </c>
      <c r="I6" s="23">
        <f t="shared" si="4"/>
        <v>1.011358798720592E-4</v>
      </c>
      <c r="J6">
        <f t="shared" si="1"/>
        <v>-9.2043816763960695</v>
      </c>
      <c r="M6">
        <v>-4</v>
      </c>
      <c r="N6" s="24">
        <f t="shared" ca="1" si="5"/>
        <v>1.2710336497808589E-4</v>
      </c>
      <c r="O6" s="24">
        <f t="shared" ca="1" si="6"/>
        <v>1.28213249871791E-4</v>
      </c>
    </row>
    <row r="7" spans="1:15">
      <c r="A7" s="2">
        <v>-2.5</v>
      </c>
      <c r="B7" s="22">
        <v>24.632470030000004</v>
      </c>
      <c r="C7" s="22">
        <v>1.0837590866714342</v>
      </c>
      <c r="D7" s="17">
        <v>-4.5215000000000003E-3</v>
      </c>
      <c r="E7">
        <v>5.5608999999999997E-4</v>
      </c>
      <c r="F7" s="25">
        <f t="shared" si="2"/>
        <v>997.95121658810785</v>
      </c>
      <c r="G7" s="23">
        <f t="shared" si="0"/>
        <v>2.0037101768305181E-2</v>
      </c>
      <c r="H7" s="23">
        <f t="shared" si="3"/>
        <v>1.9160090881879116E-4</v>
      </c>
      <c r="I7" s="23">
        <f t="shared" si="4"/>
        <v>1.9143326740216068E-4</v>
      </c>
      <c r="J7">
        <f t="shared" si="1"/>
        <v>-8.5600959491256567</v>
      </c>
      <c r="M7">
        <v>-5</v>
      </c>
      <c r="N7" s="24">
        <f t="shared" ca="1" si="5"/>
        <v>1.9497512811370021E-5</v>
      </c>
      <c r="O7" s="24">
        <f t="shared" ca="1" si="6"/>
        <v>2.02763620931958E-5</v>
      </c>
    </row>
    <row r="8" spans="1:15">
      <c r="A8" s="2">
        <v>-3</v>
      </c>
      <c r="B8" s="22">
        <v>24.596813339999997</v>
      </c>
      <c r="C8" s="22">
        <v>1.0847328005036552</v>
      </c>
      <c r="D8" s="17">
        <v>-2.7884999999999997E-4</v>
      </c>
      <c r="E8">
        <v>5.5767999999999996E-4</v>
      </c>
      <c r="F8" s="25">
        <f t="shared" si="2"/>
        <v>997.96101213559348</v>
      </c>
      <c r="G8" s="23">
        <f t="shared" si="0"/>
        <v>1.9941301313895786E-2</v>
      </c>
      <c r="H8" s="23">
        <f t="shared" si="3"/>
        <v>1.8364317755216464E-4</v>
      </c>
      <c r="I8" s="23">
        <f t="shared" si="4"/>
        <v>1.8229583200201968E-4</v>
      </c>
      <c r="J8">
        <f t="shared" si="1"/>
        <v>-8.6025159355737006</v>
      </c>
      <c r="M8">
        <v>-6</v>
      </c>
      <c r="N8" s="24">
        <f t="shared" ca="1" si="5"/>
        <v>-1.0070381426599551E-6</v>
      </c>
      <c r="O8" s="24">
        <f t="shared" ca="1" si="6"/>
        <v>-6.21159648218298E-7</v>
      </c>
    </row>
    <row r="9" spans="1:15">
      <c r="A9" s="2">
        <v>-3.5</v>
      </c>
      <c r="B9" s="22">
        <v>24.564974599999999</v>
      </c>
      <c r="C9" s="22">
        <v>1.0865524969975928</v>
      </c>
      <c r="D9" s="17">
        <v>-1.2971E-3</v>
      </c>
      <c r="E9">
        <v>5.7242000000000003E-4</v>
      </c>
      <c r="F9" s="25">
        <f t="shared" si="2"/>
        <v>997.97040084610228</v>
      </c>
      <c r="G9" s="23">
        <f t="shared" si="0"/>
        <v>1.9849479725119704E-2</v>
      </c>
      <c r="H9" s="23">
        <f t="shared" si="3"/>
        <v>3.771137856922735E-5</v>
      </c>
      <c r="I9" s="23">
        <f t="shared" si="4"/>
        <v>3.8025579283298816E-5</v>
      </c>
      <c r="J9">
        <f t="shared" si="1"/>
        <v>-10.185548690236047</v>
      </c>
      <c r="M9">
        <v>-7</v>
      </c>
      <c r="N9" s="24">
        <f t="shared" ca="1" si="5"/>
        <v>2.3880712725826703E-5</v>
      </c>
      <c r="O9" s="24">
        <f t="shared" ca="1" si="6"/>
        <v>2.5183828884944805E-5</v>
      </c>
    </row>
    <row r="10" spans="1:15">
      <c r="A10" s="2">
        <v>-4</v>
      </c>
      <c r="B10" s="22">
        <v>24.557262590000001</v>
      </c>
      <c r="C10" s="22">
        <v>1.0864872262384722</v>
      </c>
      <c r="D10" s="17">
        <v>1.261E-3</v>
      </c>
      <c r="E10">
        <v>5.8717000000000003E-4</v>
      </c>
      <c r="F10" s="25">
        <f t="shared" si="2"/>
        <v>997.97232883069171</v>
      </c>
      <c r="G10" s="23">
        <f t="shared" si="0"/>
        <v>1.983062403583509E-2</v>
      </c>
      <c r="H10" s="23">
        <f t="shared" si="3"/>
        <v>1.2710336497808589E-4</v>
      </c>
      <c r="I10" s="23">
        <f t="shared" si="4"/>
        <v>1.28213249871791E-4</v>
      </c>
      <c r="J10">
        <f t="shared" si="1"/>
        <v>-8.9705099050753745</v>
      </c>
      <c r="M10">
        <v>-8</v>
      </c>
      <c r="N10" s="24">
        <f t="shared" ca="1" si="5"/>
        <v>1.954965896638905E-6</v>
      </c>
      <c r="O10" s="24">
        <f t="shared" ca="1" si="6"/>
        <v>1.9676741917827934E-6</v>
      </c>
    </row>
    <row r="11" spans="1:15">
      <c r="A11" s="2">
        <v>-4.5</v>
      </c>
      <c r="B11" s="22">
        <v>24.530647059999996</v>
      </c>
      <c r="C11" s="22">
        <v>1.0862423586375682</v>
      </c>
      <c r="D11" s="17">
        <v>-9.0094000000000003E-4</v>
      </c>
      <c r="E11">
        <v>5.9915999999999995E-4</v>
      </c>
      <c r="F11" s="25">
        <f t="shared" si="2"/>
        <v>997.97882695773558</v>
      </c>
      <c r="G11" s="23">
        <f t="shared" si="0"/>
        <v>1.9767072353346047E-2</v>
      </c>
      <c r="H11" s="23">
        <f t="shared" si="3"/>
        <v>6.1467388658850708E-5</v>
      </c>
      <c r="I11" s="23">
        <f t="shared" si="4"/>
        <v>6.0290938815969227E-5</v>
      </c>
      <c r="J11">
        <f t="shared" si="1"/>
        <v>-9.6970037895021282</v>
      </c>
      <c r="M11">
        <v>-9</v>
      </c>
      <c r="N11" s="24">
        <f t="shared" ca="1" si="5"/>
        <v>1.6610868120908728E-5</v>
      </c>
      <c r="O11" s="24">
        <f t="shared" ca="1" si="6"/>
        <v>1.4919987857470953E-5</v>
      </c>
    </row>
    <row r="12" spans="1:15">
      <c r="A12" s="2">
        <v>-5</v>
      </c>
      <c r="B12" s="22">
        <v>24.521646840000002</v>
      </c>
      <c r="C12" s="22">
        <v>1.0873881492387141</v>
      </c>
      <c r="D12" s="17">
        <v>3.9774E-4</v>
      </c>
      <c r="E12">
        <v>6.1114999999999997E-4</v>
      </c>
      <c r="F12" s="25">
        <f t="shared" si="2"/>
        <v>997.98196946226824</v>
      </c>
      <c r="G12" s="23">
        <f t="shared" si="0"/>
        <v>1.9736338659016622E-2</v>
      </c>
      <c r="H12" s="23">
        <f t="shared" si="3"/>
        <v>1.9497512811370021E-5</v>
      </c>
      <c r="I12" s="23">
        <f t="shared" si="4"/>
        <v>2.02763620931958E-5</v>
      </c>
      <c r="J12">
        <f t="shared" si="1"/>
        <v>-10.845223648664399</v>
      </c>
      <c r="M12">
        <v>-10</v>
      </c>
      <c r="N12" s="24">
        <f t="shared" ca="1" si="5"/>
        <v>1.1700374051994838E-4</v>
      </c>
      <c r="O12" s="24">
        <f t="shared" ca="1" si="6"/>
        <v>1.1737677101217293E-4</v>
      </c>
    </row>
    <row r="13" spans="1:15">
      <c r="A13" s="2">
        <v>-5.5</v>
      </c>
      <c r="B13" s="22">
        <v>24.516186279999996</v>
      </c>
      <c r="C13" s="22">
        <v>1.0869018912343187</v>
      </c>
      <c r="D13" s="17">
        <v>-6.9426000000000004E-4</v>
      </c>
      <c r="E13">
        <v>6.1087000000000001E-4</v>
      </c>
      <c r="F13" s="25">
        <f t="shared" si="2"/>
        <v>997.98296626762669</v>
      </c>
      <c r="G13" s="23">
        <f t="shared" si="0"/>
        <v>1.9726589902610937E-2</v>
      </c>
      <c r="H13" s="23">
        <f t="shared" si="3"/>
        <v>2.5889903679292281E-5</v>
      </c>
      <c r="I13" s="23">
        <f t="shared" si="4"/>
        <v>2.5351233173562749E-5</v>
      </c>
      <c r="J13">
        <f t="shared" si="1"/>
        <v>-10.561657484590434</v>
      </c>
      <c r="M13">
        <v>-11</v>
      </c>
      <c r="N13" s="24">
        <f t="shared" ca="1" si="5"/>
        <v>3.851424122631314E-5</v>
      </c>
      <c r="O13" s="24">
        <f t="shared" ca="1" si="6"/>
        <v>3.7626278112079416E-5</v>
      </c>
    </row>
    <row r="14" spans="1:15">
      <c r="A14" s="2">
        <v>-6</v>
      </c>
      <c r="B14" s="22">
        <v>24.512527039999995</v>
      </c>
      <c r="C14" s="22">
        <v>1.0874157462326042</v>
      </c>
      <c r="D14" s="17">
        <v>6.5494000000000001E-4</v>
      </c>
      <c r="E14">
        <v>6.1059999999999999E-4</v>
      </c>
      <c r="F14" s="25">
        <f t="shared" si="2"/>
        <v>997.98428988233422</v>
      </c>
      <c r="G14" s="23">
        <f t="shared" si="0"/>
        <v>1.971364495077129E-2</v>
      </c>
      <c r="H14" s="23">
        <f t="shared" si="3"/>
        <v>-1.0070381426599551E-6</v>
      </c>
      <c r="I14" s="23">
        <f t="shared" si="4"/>
        <v>-6.21159648218298E-7</v>
      </c>
      <c r="J14" t="e">
        <f t="shared" si="1"/>
        <v>#NUM!</v>
      </c>
      <c r="M14">
        <v>-12</v>
      </c>
      <c r="N14" s="24">
        <f t="shared" ca="1" si="5"/>
        <v>7.5735211967541127E-5</v>
      </c>
      <c r="O14" s="24">
        <f t="shared" ca="1" si="6"/>
        <v>7.6292971539397618E-5</v>
      </c>
    </row>
    <row r="15" spans="1:15">
      <c r="A15" s="2">
        <v>-6.5</v>
      </c>
      <c r="B15" s="22">
        <v>24.511763569999999</v>
      </c>
      <c r="C15" s="22">
        <v>1.0871284521694664</v>
      </c>
      <c r="D15" s="17">
        <v>-1.5705999999999999E-3</v>
      </c>
      <c r="E15">
        <v>6.3115999999999997E-4</v>
      </c>
      <c r="F15" s="25">
        <f t="shared" si="2"/>
        <v>997.9842383977666</v>
      </c>
      <c r="G15" s="23">
        <f t="shared" si="0"/>
        <v>1.971414846984262E-2</v>
      </c>
      <c r="H15" s="23">
        <f t="shared" si="3"/>
        <v>3.7374438107959373E-5</v>
      </c>
      <c r="I15" s="23">
        <f t="shared" si="4"/>
        <v>3.6132263706552409E-5</v>
      </c>
      <c r="J15">
        <f t="shared" si="1"/>
        <v>-10.194523560267186</v>
      </c>
      <c r="M15">
        <v>-13</v>
      </c>
      <c r="N15" s="24">
        <f t="shared" ca="1" si="5"/>
        <v>-9.6691355280717484E-6</v>
      </c>
      <c r="O15" s="24">
        <f t="shared" ca="1" si="6"/>
        <v>-8.4801517981939252E-6</v>
      </c>
    </row>
    <row r="16" spans="1:15">
      <c r="A16" s="2">
        <v>-7</v>
      </c>
      <c r="B16" s="22">
        <v>24.507434060000001</v>
      </c>
      <c r="C16" s="22">
        <v>1.0882154971027318</v>
      </c>
      <c r="D16" s="17">
        <v>-1.0934E-3</v>
      </c>
      <c r="E16">
        <v>6.5171999999999995E-4</v>
      </c>
      <c r="F16" s="25">
        <f t="shared" si="2"/>
        <v>997.98614915636108</v>
      </c>
      <c r="G16" s="23">
        <f t="shared" si="0"/>
        <v>1.9695461250788641E-2</v>
      </c>
      <c r="H16" s="23">
        <f t="shared" si="3"/>
        <v>2.3880712725826703E-5</v>
      </c>
      <c r="I16" s="23">
        <f t="shared" si="4"/>
        <v>2.5183828884944805E-5</v>
      </c>
      <c r="J16">
        <f t="shared" si="1"/>
        <v>-10.642439423745113</v>
      </c>
      <c r="M16">
        <v>-14</v>
      </c>
      <c r="N16" s="24">
        <f t="shared" ca="1" si="5"/>
        <v>4.9424801101330407E-5</v>
      </c>
      <c r="O16" s="24">
        <f t="shared" ca="1" si="6"/>
        <v>4.7284767279876824E-5</v>
      </c>
    </row>
    <row r="17" spans="1:15">
      <c r="A17" s="2">
        <v>-7.5</v>
      </c>
      <c r="B17" s="22">
        <v>24.499941889999999</v>
      </c>
      <c r="C17" s="22">
        <v>1.0873626980007667</v>
      </c>
      <c r="D17" s="17">
        <v>-3.1367999999999999E-3</v>
      </c>
      <c r="E17">
        <v>6.3341000000000005E-4</v>
      </c>
      <c r="F17" s="25">
        <f t="shared" si="2"/>
        <v>997.98737005169471</v>
      </c>
      <c r="G17" s="23">
        <f t="shared" si="0"/>
        <v>1.9683520894425727E-2</v>
      </c>
      <c r="H17" s="23">
        <f t="shared" si="3"/>
        <v>2.785917660620002E-5</v>
      </c>
      <c r="I17" s="23">
        <f t="shared" si="4"/>
        <v>2.789261675660402E-5</v>
      </c>
      <c r="J17">
        <f t="shared" si="1"/>
        <v>-10.488348144744265</v>
      </c>
      <c r="M17">
        <v>-15</v>
      </c>
      <c r="N17" s="24">
        <f t="shared" ca="1" si="5"/>
        <v>3.1693796357937232E-5</v>
      </c>
      <c r="O17" s="24">
        <f t="shared" ca="1" si="6"/>
        <v>3.2355043513126788E-5</v>
      </c>
    </row>
    <row r="18" spans="1:15">
      <c r="A18" s="2">
        <v>-8</v>
      </c>
      <c r="B18" s="22">
        <v>24.494942959999996</v>
      </c>
      <c r="C18" s="22">
        <v>1.0874557829732763</v>
      </c>
      <c r="D18" s="17">
        <v>4.5636000000000001E-3</v>
      </c>
      <c r="E18">
        <v>6.1510000000000004E-4</v>
      </c>
      <c r="F18" s="25">
        <f t="shared" si="2"/>
        <v>997.98879434497724</v>
      </c>
      <c r="G18" s="23">
        <f t="shared" si="0"/>
        <v>1.9669591306122627E-2</v>
      </c>
      <c r="H18" s="23">
        <f t="shared" si="3"/>
        <v>1.954965896638905E-6</v>
      </c>
      <c r="I18" s="23">
        <f t="shared" si="4"/>
        <v>1.9676741917827934E-6</v>
      </c>
      <c r="J18">
        <f t="shared" si="1"/>
        <v>-13.145137808853569</v>
      </c>
      <c r="M18">
        <v>-16</v>
      </c>
      <c r="N18" s="24">
        <f t="shared" ca="1" si="5"/>
        <v>5.0588964332076714E-6</v>
      </c>
      <c r="O18" s="24">
        <f t="shared" ca="1" si="6"/>
        <v>4.8161290243342584E-6</v>
      </c>
    </row>
    <row r="19" spans="1:15">
      <c r="A19" s="2">
        <v>-8.5</v>
      </c>
      <c r="B19" s="22">
        <v>24.494161040000002</v>
      </c>
      <c r="C19" s="22">
        <v>1.0874644257512562</v>
      </c>
      <c r="D19" s="17">
        <v>-3.7149000000000001E-3</v>
      </c>
      <c r="E19">
        <v>6.0424999999999997E-4</v>
      </c>
      <c r="F19" s="25">
        <f t="shared" si="2"/>
        <v>997.98889429210897</v>
      </c>
      <c r="G19" s="23">
        <f t="shared" si="0"/>
        <v>1.9668613823174308E-2</v>
      </c>
      <c r="H19" s="23">
        <f t="shared" si="3"/>
        <v>2.8060318404757312E-6</v>
      </c>
      <c r="I19" s="23">
        <f t="shared" si="4"/>
        <v>2.822923643141812E-6</v>
      </c>
      <c r="J19">
        <f t="shared" si="1"/>
        <v>-12.783739229065516</v>
      </c>
      <c r="M19">
        <v>-17</v>
      </c>
      <c r="N19" s="24">
        <f t="shared" ca="1" si="5"/>
        <v>-1.7824661796214669E-6</v>
      </c>
      <c r="O19" s="24">
        <f t="shared" ca="1" si="6"/>
        <v>1.9088121943030764E-7</v>
      </c>
    </row>
    <row r="20" spans="1:15">
      <c r="A20" s="2">
        <v>-9</v>
      </c>
      <c r="B20" s="22">
        <v>24.49361227</v>
      </c>
      <c r="C20" s="22">
        <v>1.087464176995844</v>
      </c>
      <c r="D20" s="17">
        <v>-3.2859999999999999E-3</v>
      </c>
      <c r="E20">
        <v>5.9338999999999995E-4</v>
      </c>
      <c r="F20" s="25">
        <f t="shared" si="2"/>
        <v>997.98903774976952</v>
      </c>
      <c r="G20" s="23">
        <f t="shared" si="0"/>
        <v>1.966721080725407E-2</v>
      </c>
      <c r="H20" s="23">
        <f t="shared" si="3"/>
        <v>1.6610868120908728E-5</v>
      </c>
      <c r="I20" s="23">
        <f t="shared" si="4"/>
        <v>1.4919987857470953E-5</v>
      </c>
      <c r="J20">
        <f t="shared" si="1"/>
        <v>-11.005453370749464</v>
      </c>
      <c r="M20">
        <v>-18</v>
      </c>
      <c r="N20" s="24">
        <f t="shared" ca="1" si="5"/>
        <v>2.8963515035479448E-5</v>
      </c>
      <c r="O20" s="24">
        <f t="shared" ca="1" si="6"/>
        <v>2.8833160897699E-5</v>
      </c>
    </row>
    <row r="21" spans="1:15">
      <c r="A21" s="2">
        <v>-9.5</v>
      </c>
      <c r="B21" s="22">
        <v>24.494330250000001</v>
      </c>
      <c r="C21" s="22">
        <v>1.0887863174857506</v>
      </c>
      <c r="D21" s="17">
        <v>-2.5465999999999998E-4</v>
      </c>
      <c r="E21">
        <v>5.7501999999999998E-4</v>
      </c>
      <c r="F21" s="25">
        <f t="shared" si="2"/>
        <v>997.98988697615607</v>
      </c>
      <c r="G21" s="23">
        <f t="shared" si="0"/>
        <v>1.9658905373193616E-2</v>
      </c>
      <c r="H21" s="23">
        <f t="shared" si="3"/>
        <v>1.6408411386319849E-4</v>
      </c>
      <c r="I21" s="23">
        <f t="shared" si="4"/>
        <v>1.6435851184362456E-4</v>
      </c>
      <c r="J21">
        <f t="shared" si="1"/>
        <v>-8.7151313722131469</v>
      </c>
      <c r="M21">
        <v>-19</v>
      </c>
      <c r="N21" s="24">
        <f t="shared" ca="1" si="5"/>
        <v>7.5448474028044776E-5</v>
      </c>
      <c r="O21" s="24">
        <f t="shared" ca="1" si="6"/>
        <v>7.3257475955843023E-5</v>
      </c>
    </row>
    <row r="22" spans="1:15">
      <c r="A22" s="2">
        <v>-10</v>
      </c>
      <c r="B22" s="22">
        <v>24.462411199999998</v>
      </c>
      <c r="C22" s="22">
        <v>1.0893348739246034</v>
      </c>
      <c r="D22" s="17">
        <v>-4.1602999999999996E-3</v>
      </c>
      <c r="E22">
        <v>5.5665000000000001E-4</v>
      </c>
      <c r="F22" s="25">
        <f t="shared" si="2"/>
        <v>997.99827573453354</v>
      </c>
      <c r="G22" s="23">
        <f t="shared" si="0"/>
        <v>1.9576863316262016E-2</v>
      </c>
      <c r="H22" s="23">
        <f t="shared" si="3"/>
        <v>1.1700374051994838E-4</v>
      </c>
      <c r="I22" s="23">
        <f t="shared" si="4"/>
        <v>1.1737677101217293E-4</v>
      </c>
      <c r="J22">
        <f t="shared" si="1"/>
        <v>-9.053304653421586</v>
      </c>
      <c r="M22">
        <v>-20</v>
      </c>
      <c r="N22" s="24">
        <f t="shared" ca="1" si="5"/>
        <v>1.6113823259492066E-4</v>
      </c>
      <c r="O22" s="24">
        <f t="shared" ca="1" si="6"/>
        <v>1.6197951009644927E-4</v>
      </c>
    </row>
    <row r="23" spans="1:15">
      <c r="A23" s="2">
        <v>-10.5</v>
      </c>
      <c r="B23" s="22">
        <v>24.43952372</v>
      </c>
      <c r="C23" s="22">
        <v>1.0895899493056072</v>
      </c>
      <c r="D23" s="17">
        <v>-8.7613000000000003E-4</v>
      </c>
      <c r="E23">
        <v>5.2745999999999999E-4</v>
      </c>
      <c r="F23" s="25">
        <f t="shared" si="2"/>
        <v>998.00425752085869</v>
      </c>
      <c r="G23" s="23">
        <f t="shared" si="0"/>
        <v>1.9518361446002042E-2</v>
      </c>
      <c r="H23" s="23">
        <f t="shared" si="3"/>
        <v>-1.1574247588054531E-5</v>
      </c>
      <c r="I23" s="23">
        <f t="shared" si="4"/>
        <v>-1.0914368831193844E-5</v>
      </c>
      <c r="J23" t="e">
        <f t="shared" si="1"/>
        <v>#NUM!</v>
      </c>
      <c r="M23">
        <v>-21</v>
      </c>
      <c r="N23" s="24">
        <f t="shared" ca="1" si="5"/>
        <v>-6.960146647521509E-5</v>
      </c>
      <c r="O23" s="24">
        <f t="shared" ca="1" si="6"/>
        <v>-7.0516447385401743E-5</v>
      </c>
    </row>
    <row r="24" spans="1:15">
      <c r="A24" s="2">
        <v>-11</v>
      </c>
      <c r="B24" s="22">
        <v>24.440200170000004</v>
      </c>
      <c r="C24" s="22">
        <v>1.0890503466577139</v>
      </c>
      <c r="D24" s="17">
        <v>-2.2981E-3</v>
      </c>
      <c r="E24">
        <v>4.9828000000000003E-4</v>
      </c>
      <c r="F24" s="25">
        <f t="shared" si="2"/>
        <v>998.0036657904094</v>
      </c>
      <c r="G24" s="23">
        <f t="shared" si="0"/>
        <v>1.952414856979607E-2</v>
      </c>
      <c r="H24" s="23">
        <f t="shared" si="3"/>
        <v>3.851424122631314E-5</v>
      </c>
      <c r="I24" s="23">
        <f t="shared" si="4"/>
        <v>3.7626278112079416E-5</v>
      </c>
      <c r="J24">
        <f t="shared" si="1"/>
        <v>-10.164482483085248</v>
      </c>
      <c r="M24">
        <v>-22</v>
      </c>
      <c r="N24" s="24">
        <f t="shared" ca="1" si="5"/>
        <v>1.4700330113817661E-4</v>
      </c>
      <c r="O24" s="24">
        <f t="shared" ca="1" si="6"/>
        <v>1.451897793439562E-4</v>
      </c>
    </row>
    <row r="25" spans="1:15">
      <c r="A25" s="2">
        <v>-11.5</v>
      </c>
      <c r="B25" s="22">
        <v>24.435017240000001</v>
      </c>
      <c r="C25" s="22">
        <v>1.0898794592407539</v>
      </c>
      <c r="D25" s="17">
        <v>1.4174000000000001E-3</v>
      </c>
      <c r="E25">
        <v>5.1937999999999995E-4</v>
      </c>
      <c r="F25" s="25">
        <f t="shared" si="2"/>
        <v>998.00563482114694</v>
      </c>
      <c r="G25" s="23">
        <f t="shared" si="0"/>
        <v>1.9504891449182913E-2</v>
      </c>
      <c r="H25" s="23">
        <f t="shared" si="3"/>
        <v>-1.4010127303530628E-5</v>
      </c>
      <c r="I25" s="23">
        <f t="shared" si="4"/>
        <v>-1.322922997616313E-5</v>
      </c>
      <c r="J25" t="e">
        <f t="shared" si="1"/>
        <v>#NUM!</v>
      </c>
      <c r="M25">
        <v>-23</v>
      </c>
      <c r="N25" s="24">
        <f t="shared" ca="1" si="5"/>
        <v>7.3085946676737512E-6</v>
      </c>
      <c r="O25" s="24">
        <f t="shared" ca="1" si="6"/>
        <v>7.3757876627767928E-6</v>
      </c>
    </row>
    <row r="26" spans="1:15">
      <c r="A26" s="2">
        <v>-12</v>
      </c>
      <c r="B26" s="22">
        <v>24.43587711</v>
      </c>
      <c r="C26" s="22">
        <v>1.0892393927328365</v>
      </c>
      <c r="D26" s="17">
        <v>-1.7777E-4</v>
      </c>
      <c r="E26">
        <v>5.4049000000000002E-4</v>
      </c>
      <c r="F26" s="25">
        <f t="shared" si="2"/>
        <v>998.00491855696987</v>
      </c>
      <c r="G26" s="23">
        <f t="shared" si="0"/>
        <v>1.9511896512834678E-2</v>
      </c>
      <c r="H26" s="23">
        <f t="shared" si="3"/>
        <v>7.5735211967541127E-5</v>
      </c>
      <c r="I26" s="23">
        <f t="shared" si="4"/>
        <v>7.6292971539397618E-5</v>
      </c>
      <c r="J26">
        <f t="shared" si="1"/>
        <v>-9.4882673541836144</v>
      </c>
      <c r="M26">
        <v>-24</v>
      </c>
      <c r="N26" s="24">
        <f t="shared" ca="1" si="5"/>
        <v>1.0803485993611528E-4</v>
      </c>
      <c r="O26" s="24">
        <f t="shared" ca="1" si="6"/>
        <v>1.0594058679108226E-4</v>
      </c>
    </row>
    <row r="27" spans="1:15">
      <c r="A27" s="2">
        <v>-12.5</v>
      </c>
      <c r="B27" s="22">
        <v>24.420100000000001</v>
      </c>
      <c r="C27" s="22">
        <v>1.0891773702676117</v>
      </c>
      <c r="D27" s="17">
        <v>-3.388E-3</v>
      </c>
      <c r="E27">
        <v>5.8020999999999995E-4</v>
      </c>
      <c r="F27" s="25">
        <f t="shared" si="2"/>
        <v>998.00879050032199</v>
      </c>
      <c r="G27" s="23">
        <f t="shared" si="0"/>
        <v>1.9474028906850908E-2</v>
      </c>
      <c r="H27" s="23">
        <f t="shared" si="3"/>
        <v>2.4420906880734394E-5</v>
      </c>
      <c r="I27" s="23">
        <f t="shared" si="4"/>
        <v>2.3647858540779274E-5</v>
      </c>
      <c r="J27">
        <f t="shared" si="1"/>
        <v>-10.620070953168058</v>
      </c>
      <c r="M27">
        <v>-25</v>
      </c>
      <c r="N27" s="24">
        <f t="shared" ca="1" si="5"/>
        <v>1.8750568469232121E-4</v>
      </c>
      <c r="O27" s="24">
        <f t="shared" ca="1" si="6"/>
        <v>1.8838949090799455E-4</v>
      </c>
    </row>
    <row r="28" spans="1:15">
      <c r="A28" s="2">
        <v>-13</v>
      </c>
      <c r="B28" s="22">
        <v>24.41740094</v>
      </c>
      <c r="C28" s="22">
        <v>1.0898558659064164</v>
      </c>
      <c r="D28" s="17">
        <v>1.6781000000000001E-3</v>
      </c>
      <c r="E28">
        <v>6.1992999999999998E-4</v>
      </c>
      <c r="F28" s="25">
        <f t="shared" si="2"/>
        <v>998.01003901294371</v>
      </c>
      <c r="G28" s="23">
        <f t="shared" si="0"/>
        <v>1.9461818453410541E-2</v>
      </c>
      <c r="H28" s="23">
        <f t="shared" si="3"/>
        <v>-9.6691355280717484E-6</v>
      </c>
      <c r="I28" s="23">
        <f t="shared" si="4"/>
        <v>-8.4801517981939252E-6</v>
      </c>
      <c r="J28" t="e">
        <f t="shared" si="1"/>
        <v>#NUM!</v>
      </c>
      <c r="M28">
        <v>-26</v>
      </c>
      <c r="N28" s="24">
        <f t="shared" ca="1" si="5"/>
        <v>2.7053953128117203E-4</v>
      </c>
      <c r="O28" s="24">
        <f t="shared" ca="1" si="6"/>
        <v>2.7006193707233275E-4</v>
      </c>
    </row>
    <row r="29" spans="1:15">
      <c r="A29" s="2">
        <v>-13.5</v>
      </c>
      <c r="B29" s="22">
        <v>24.416445580000001</v>
      </c>
      <c r="C29" s="22">
        <v>1.088935542075093</v>
      </c>
      <c r="D29" s="17">
        <v>-1.7348999999999999E-3</v>
      </c>
      <c r="E29">
        <v>6.7391E-4</v>
      </c>
      <c r="F29" s="25">
        <f t="shared" si="2"/>
        <v>998.0095446808615</v>
      </c>
      <c r="G29" s="23">
        <f t="shared" si="0"/>
        <v>1.9466653021174576E-2</v>
      </c>
      <c r="H29" s="23">
        <f t="shared" si="3"/>
        <v>-5.627872659216826E-7</v>
      </c>
      <c r="I29" s="23">
        <f t="shared" si="4"/>
        <v>-7.0087930990911024E-7</v>
      </c>
      <c r="J29" t="e">
        <f t="shared" si="1"/>
        <v>#NUM!</v>
      </c>
      <c r="M29">
        <v>-27</v>
      </c>
      <c r="N29" s="24">
        <f t="shared" ca="1" si="5"/>
        <v>2.328733813201922E-4</v>
      </c>
      <c r="O29" s="24">
        <f t="shared" ca="1" si="6"/>
        <v>2.3246180991003381E-4</v>
      </c>
    </row>
    <row r="30" spans="1:15">
      <c r="A30" s="2">
        <v>-14</v>
      </c>
      <c r="B30" s="22">
        <v>24.416925519999999</v>
      </c>
      <c r="C30" s="22">
        <v>1.0890335284284824</v>
      </c>
      <c r="D30" s="17">
        <v>-1.9812000000000001E-4</v>
      </c>
      <c r="E30">
        <v>7.2789000000000003E-4</v>
      </c>
      <c r="F30" s="25">
        <f t="shared" si="2"/>
        <v>998.00951590850639</v>
      </c>
      <c r="G30" s="23">
        <f t="shared" si="0"/>
        <v>1.9466934414807537E-2</v>
      </c>
      <c r="H30" s="23">
        <f t="shared" si="3"/>
        <v>4.9424801101330407E-5</v>
      </c>
      <c r="I30" s="23">
        <f t="shared" si="4"/>
        <v>4.7284767279876824E-5</v>
      </c>
      <c r="J30">
        <f t="shared" si="1"/>
        <v>-9.9150582131679847</v>
      </c>
      <c r="M30">
        <v>-28</v>
      </c>
      <c r="N30" s="24">
        <f t="shared" ca="1" si="5"/>
        <v>1.2827447067231823E-4</v>
      </c>
      <c r="O30" s="24">
        <f t="shared" ca="1" si="6"/>
        <v>1.2739652020196367E-4</v>
      </c>
    </row>
    <row r="31" spans="1:15">
      <c r="A31" s="2">
        <v>-14.5</v>
      </c>
      <c r="B31" s="22">
        <v>24.412318349999996</v>
      </c>
      <c r="C31" s="22">
        <v>1.0908429014421888</v>
      </c>
      <c r="D31" s="17">
        <v>9.7832999999999991E-4</v>
      </c>
      <c r="E31">
        <v>7.5367000000000001E-4</v>
      </c>
      <c r="F31" s="25">
        <f t="shared" si="2"/>
        <v>998.01204273882854</v>
      </c>
      <c r="G31" s="23">
        <f t="shared" si="0"/>
        <v>1.9442222014256872E-2</v>
      </c>
      <c r="H31" s="23">
        <f t="shared" si="3"/>
        <v>1.6584073955078216E-6</v>
      </c>
      <c r="I31" s="23">
        <f t="shared" si="4"/>
        <v>2.9278647352527254E-6</v>
      </c>
      <c r="J31">
        <f t="shared" si="1"/>
        <v>-13.309652816411351</v>
      </c>
      <c r="M31">
        <v>-29</v>
      </c>
      <c r="N31" s="24">
        <f t="shared" ca="1" si="5"/>
        <v>1.22902965282147E-4</v>
      </c>
      <c r="O31" s="24">
        <f t="shared" ca="1" si="6"/>
        <v>1.2258456488525231E-4</v>
      </c>
    </row>
    <row r="32" spans="1:15">
      <c r="A32" s="2">
        <v>-15</v>
      </c>
      <c r="B32" s="22">
        <v>24.409081539999999</v>
      </c>
      <c r="C32" s="22">
        <v>1.0899137783986514</v>
      </c>
      <c r="D32" s="17">
        <v>-1.3912E-3</v>
      </c>
      <c r="E32">
        <v>7.7945E-4</v>
      </c>
      <c r="F32" s="25">
        <f t="shared" si="2"/>
        <v>998.01212752448271</v>
      </c>
      <c r="G32" s="23">
        <f t="shared" si="0"/>
        <v>1.9441392810559118E-2</v>
      </c>
      <c r="H32" s="23">
        <f t="shared" si="3"/>
        <v>3.1693796357937232E-5</v>
      </c>
      <c r="I32" s="23">
        <f t="shared" si="4"/>
        <v>3.2355043513126788E-5</v>
      </c>
      <c r="J32">
        <f t="shared" si="1"/>
        <v>-10.359389594720271</v>
      </c>
      <c r="M32">
        <v>-30</v>
      </c>
      <c r="N32" s="24">
        <f t="shared" ca="1" si="5"/>
        <v>2.5796192068571616E-4</v>
      </c>
      <c r="O32" s="24">
        <f t="shared" ca="1" si="6"/>
        <v>2.5499995357120128E-4</v>
      </c>
    </row>
    <row r="33" spans="1:15">
      <c r="A33" s="2">
        <v>-15.5</v>
      </c>
      <c r="B33" s="22">
        <v>24.401562649999999</v>
      </c>
      <c r="C33" s="22">
        <v>1.0895707451827541</v>
      </c>
      <c r="D33" s="17">
        <v>-1.9317E-3</v>
      </c>
      <c r="E33">
        <v>8.2503999999999997E-4</v>
      </c>
      <c r="F33" s="25">
        <f t="shared" si="2"/>
        <v>998.01374786171982</v>
      </c>
      <c r="G33" s="23">
        <f t="shared" si="0"/>
        <v>1.942554591238015E-2</v>
      </c>
      <c r="H33" s="23">
        <f t="shared" si="3"/>
        <v>3.0047603659669186E-5</v>
      </c>
      <c r="I33" s="23">
        <f t="shared" si="4"/>
        <v>2.8711553785553486E-5</v>
      </c>
      <c r="J33">
        <f t="shared" si="1"/>
        <v>-10.41272764526539</v>
      </c>
      <c r="M33">
        <v>-31</v>
      </c>
      <c r="N33" s="24">
        <f t="shared" ca="1" si="5"/>
        <v>1.525127708110266E-4</v>
      </c>
      <c r="O33" s="24">
        <f t="shared" ca="1" si="6"/>
        <v>1.4970783710973115E-4</v>
      </c>
    </row>
    <row r="34" spans="1:15">
      <c r="A34" s="2">
        <v>-16</v>
      </c>
      <c r="B34" s="22">
        <v>24.39889393</v>
      </c>
      <c r="C34" s="22">
        <v>1.0906957794826311</v>
      </c>
      <c r="D34" s="17">
        <v>1.155E-5</v>
      </c>
      <c r="E34">
        <v>8.7064E-4</v>
      </c>
      <c r="F34" s="25">
        <f t="shared" si="2"/>
        <v>998.01528403777604</v>
      </c>
      <c r="G34" s="23">
        <f t="shared" si="0"/>
        <v>1.9410522110550315E-2</v>
      </c>
      <c r="H34" s="23">
        <f t="shared" si="3"/>
        <v>5.0588964332076714E-6</v>
      </c>
      <c r="I34" s="23">
        <f t="shared" si="4"/>
        <v>4.8161290243342584E-6</v>
      </c>
      <c r="J34">
        <f t="shared" si="1"/>
        <v>-12.194362194655353</v>
      </c>
      <c r="M34">
        <v>-32</v>
      </c>
      <c r="N34" s="24">
        <f t="shared" ca="1" si="5"/>
        <v>1.2192219450071762E-4</v>
      </c>
      <c r="O34" s="24">
        <f t="shared" ca="1" si="6"/>
        <v>1.2459134365991971E-4</v>
      </c>
    </row>
    <row r="35" spans="1:15">
      <c r="A35" s="2">
        <v>-16.5</v>
      </c>
      <c r="B35" s="22">
        <v>24.398289250000001</v>
      </c>
      <c r="C35" s="22">
        <v>1.0909031198144785</v>
      </c>
      <c r="D35" s="17">
        <v>-3.8853E-3</v>
      </c>
      <c r="E35">
        <v>8.5751999999999996E-4</v>
      </c>
      <c r="F35" s="25">
        <f t="shared" si="2"/>
        <v>998.01554267256302</v>
      </c>
      <c r="G35" s="23">
        <f t="shared" si="0"/>
        <v>1.9407992662333711E-2</v>
      </c>
      <c r="H35" s="23">
        <f t="shared" si="3"/>
        <v>-7.5093053324773451E-6</v>
      </c>
      <c r="I35" s="23">
        <f t="shared" si="4"/>
        <v>-7.4775435573116475E-6</v>
      </c>
      <c r="J35" t="e">
        <f t="shared" si="1"/>
        <v>#NUM!</v>
      </c>
      <c r="M35">
        <v>-33</v>
      </c>
      <c r="N35" s="24">
        <f t="shared" ca="1" si="5"/>
        <v>1.8297876823041015E-4</v>
      </c>
      <c r="O35" s="24">
        <f t="shared" ca="1" si="6"/>
        <v>1.8063123575099216E-4</v>
      </c>
    </row>
    <row r="36" spans="1:15">
      <c r="A36" s="2">
        <v>-17</v>
      </c>
      <c r="B36" s="22">
        <v>24.39970615</v>
      </c>
      <c r="C36" s="22">
        <v>1.0908436012225646</v>
      </c>
      <c r="D36" s="17">
        <v>-2.6332E-3</v>
      </c>
      <c r="E36">
        <v>8.4440000000000003E-4</v>
      </c>
      <c r="F36" s="25">
        <f t="shared" si="2"/>
        <v>998.01515876124745</v>
      </c>
      <c r="G36" s="23">
        <f t="shared" si="0"/>
        <v>1.941174731499995E-2</v>
      </c>
      <c r="H36" s="23">
        <f t="shared" si="3"/>
        <v>-1.7824661796214669E-6</v>
      </c>
      <c r="I36" s="23">
        <f t="shared" si="4"/>
        <v>1.9088121943030764E-7</v>
      </c>
      <c r="J36" t="e">
        <f t="shared" si="1"/>
        <v>#NUM!</v>
      </c>
      <c r="M36">
        <v>-34</v>
      </c>
      <c r="N36" s="24">
        <f t="shared" ca="1" si="5"/>
        <v>3.4456950217003762E-4</v>
      </c>
      <c r="O36" s="24">
        <f t="shared" ca="1" si="6"/>
        <v>3.4467414356990483E-4</v>
      </c>
    </row>
    <row r="37" spans="1:15">
      <c r="A37" s="2">
        <v>-17.5</v>
      </c>
      <c r="B37" s="22">
        <v>24.395799999999998</v>
      </c>
      <c r="C37" s="22">
        <v>1.089371727674413</v>
      </c>
      <c r="D37" s="17">
        <v>7.5358999999999995E-5</v>
      </c>
      <c r="E37">
        <v>8.5539999999999998E-4</v>
      </c>
      <c r="F37" s="25">
        <f t="shared" si="2"/>
        <v>998.01506763311966</v>
      </c>
      <c r="G37" s="23">
        <f t="shared" si="0"/>
        <v>1.941263854808976E-2</v>
      </c>
      <c r="H37" s="23">
        <f t="shared" si="3"/>
        <v>2.5812539843038385E-5</v>
      </c>
      <c r="I37" s="23">
        <f t="shared" si="4"/>
        <v>2.4746341333703543E-5</v>
      </c>
      <c r="J37">
        <f t="shared" si="1"/>
        <v>-10.564650143688247</v>
      </c>
      <c r="M37">
        <v>-35</v>
      </c>
      <c r="N37" s="24">
        <f t="shared" ca="1" si="5"/>
        <v>1.157583458085143E-4</v>
      </c>
      <c r="O37" s="24">
        <f t="shared" ca="1" si="6"/>
        <v>1.1266585096193669E-4</v>
      </c>
    </row>
    <row r="38" spans="1:15">
      <c r="A38" s="2">
        <v>-18</v>
      </c>
      <c r="B38" s="22">
        <v>24.393075080000003</v>
      </c>
      <c r="C38" s="22">
        <v>1.0902840569137253</v>
      </c>
      <c r="D38" s="17">
        <v>-3.7106999999999999E-3</v>
      </c>
      <c r="E38">
        <v>8.6640999999999997E-4</v>
      </c>
      <c r="F38" s="25">
        <f t="shared" si="2"/>
        <v>998.01638729262083</v>
      </c>
      <c r="G38" s="23">
        <f t="shared" si="0"/>
        <v>1.9399732278168241E-2</v>
      </c>
      <c r="H38" s="23">
        <f t="shared" si="3"/>
        <v>2.8963515035479448E-5</v>
      </c>
      <c r="I38" s="23">
        <f t="shared" si="4"/>
        <v>2.8833160897699E-5</v>
      </c>
      <c r="J38">
        <f t="shared" si="1"/>
        <v>-10.449473622277662</v>
      </c>
      <c r="M38">
        <v>-36</v>
      </c>
      <c r="N38" s="24">
        <f t="shared" ca="1" si="5"/>
        <v>4.4545527367559345E-5</v>
      </c>
      <c r="O38" s="24">
        <f t="shared" ca="1" si="6"/>
        <v>4.4495832433099265E-5</v>
      </c>
    </row>
    <row r="39" spans="1:15">
      <c r="A39" s="2">
        <v>-18.5</v>
      </c>
      <c r="B39" s="22">
        <v>24.388035299999999</v>
      </c>
      <c r="C39" s="22">
        <v>1.0905096152430127</v>
      </c>
      <c r="D39" s="17">
        <v>1.5683E-4</v>
      </c>
      <c r="E39">
        <v>8.5211E-4</v>
      </c>
      <c r="F39" s="25">
        <f t="shared" si="2"/>
        <v>998.01786804492326</v>
      </c>
      <c r="G39" s="23">
        <f t="shared" si="0"/>
        <v>1.9385250520650502E-2</v>
      </c>
      <c r="H39" s="23">
        <f t="shared" si="3"/>
        <v>4.0299116153531822E-5</v>
      </c>
      <c r="I39" s="23">
        <f t="shared" si="4"/>
        <v>4.1562232184330931E-5</v>
      </c>
      <c r="J39">
        <f t="shared" si="1"/>
        <v>-10.119181020926288</v>
      </c>
      <c r="M39">
        <v>-37</v>
      </c>
      <c r="N39" s="24">
        <f t="shared" ca="1" si="5"/>
        <v>8.4709818562976602E-5</v>
      </c>
      <c r="O39" s="24">
        <f t="shared" ca="1" si="6"/>
        <v>8.5511359804360746E-5</v>
      </c>
    </row>
    <row r="40" spans="1:15">
      <c r="A40" s="2">
        <v>-19</v>
      </c>
      <c r="B40" s="22">
        <v>24.377494380000002</v>
      </c>
      <c r="C40" s="22">
        <v>1.089762083869072</v>
      </c>
      <c r="D40" s="17">
        <v>-1.4501E-3</v>
      </c>
      <c r="E40">
        <v>8.3781000000000003E-4</v>
      </c>
      <c r="F40" s="25">
        <f t="shared" si="2"/>
        <v>998.0199283269352</v>
      </c>
      <c r="G40" s="23">
        <f t="shared" si="0"/>
        <v>1.9365100962573736E-2</v>
      </c>
      <c r="H40" s="23">
        <f t="shared" si="3"/>
        <v>7.5448474028044776E-5</v>
      </c>
      <c r="I40" s="23">
        <f t="shared" si="4"/>
        <v>7.3257475955843023E-5</v>
      </c>
      <c r="J40">
        <f t="shared" si="1"/>
        <v>-9.4920605978980213</v>
      </c>
      <c r="M40">
        <v>-38</v>
      </c>
      <c r="N40" s="24">
        <f t="shared" ca="1" si="5"/>
        <v>5.7522666546856727E-5</v>
      </c>
      <c r="O40" s="24">
        <f t="shared" ca="1" si="6"/>
        <v>5.8135989871715389E-5</v>
      </c>
    </row>
    <row r="41" spans="1:15">
      <c r="A41" s="2">
        <v>-19.5</v>
      </c>
      <c r="B41" s="22">
        <v>24.368223820000001</v>
      </c>
      <c r="C41" s="22">
        <v>1.0917271904518178</v>
      </c>
      <c r="D41" s="17">
        <v>3.4816000000000001E-3</v>
      </c>
      <c r="E41">
        <v>8.2709000000000005E-4</v>
      </c>
      <c r="F41" s="25">
        <f t="shared" si="2"/>
        <v>998.02378561088346</v>
      </c>
      <c r="G41" s="23">
        <f t="shared" si="0"/>
        <v>1.9327376725559713E-2</v>
      </c>
      <c r="H41" s="23">
        <f t="shared" si="3"/>
        <v>4.3337363548251462E-5</v>
      </c>
      <c r="I41" s="23">
        <f t="shared" si="4"/>
        <v>4.4569469157000067E-5</v>
      </c>
      <c r="J41">
        <f t="shared" si="1"/>
        <v>-10.046495395541845</v>
      </c>
      <c r="M41">
        <v>-39</v>
      </c>
      <c r="N41" s="24">
        <f t="shared" ca="1" si="5"/>
        <v>3.055389131342845E-5</v>
      </c>
      <c r="O41" s="24">
        <f t="shared" ca="1" si="6"/>
        <v>3.1070332063089989E-5</v>
      </c>
    </row>
    <row r="42" spans="1:15">
      <c r="A42" s="2">
        <v>-20</v>
      </c>
      <c r="B42" s="22">
        <v>24.357136359999998</v>
      </c>
      <c r="C42" s="22">
        <v>1.0910178891343012</v>
      </c>
      <c r="D42" s="17">
        <v>1.2310000000000001E-3</v>
      </c>
      <c r="E42">
        <v>8.1636000000000002E-4</v>
      </c>
      <c r="F42" s="25">
        <f t="shared" si="2"/>
        <v>998.02600122251681</v>
      </c>
      <c r="G42" s="23">
        <f t="shared" si="0"/>
        <v>1.9305708043785588E-2</v>
      </c>
      <c r="H42" s="23">
        <f t="shared" si="3"/>
        <v>1.6113823259492066E-4</v>
      </c>
      <c r="I42" s="23">
        <f t="shared" si="4"/>
        <v>1.6197951009644927E-4</v>
      </c>
      <c r="J42">
        <f t="shared" si="1"/>
        <v>-8.7332479738091671</v>
      </c>
      <c r="M42">
        <v>-40</v>
      </c>
      <c r="N42" s="24">
        <f t="shared" ca="1" si="5"/>
        <v>1.2415836911955358E-4</v>
      </c>
      <c r="O42" s="24">
        <f t="shared" ca="1" si="6"/>
        <v>1.2159127868478169E-4</v>
      </c>
    </row>
    <row r="43" spans="1:15">
      <c r="A43" s="2">
        <v>-20.5</v>
      </c>
      <c r="B43" s="22">
        <v>24.324712890000001</v>
      </c>
      <c r="C43" s="22">
        <v>1.0911386607544822</v>
      </c>
      <c r="D43" s="17">
        <v>4.2846999999999998E-3</v>
      </c>
      <c r="E43">
        <v>8.3197999999999996E-4</v>
      </c>
      <c r="F43" s="25">
        <f t="shared" si="2"/>
        <v>998.03423937346747</v>
      </c>
      <c r="G43" s="23">
        <f t="shared" si="0"/>
        <v>1.9225138927488127E-2</v>
      </c>
      <c r="H43" s="23">
        <f t="shared" si="3"/>
        <v>5.3714692734845026E-5</v>
      </c>
      <c r="I43" s="23">
        <f t="shared" si="4"/>
        <v>5.297966012261481E-5</v>
      </c>
      <c r="J43">
        <f t="shared" si="1"/>
        <v>-9.8318239861479899</v>
      </c>
      <c r="M43">
        <v>-41</v>
      </c>
      <c r="N43" s="24">
        <f t="shared" ca="1" si="5"/>
        <v>2.1006202912343674E-5</v>
      </c>
      <c r="O43" s="24">
        <f t="shared" ca="1" si="6"/>
        <v>2.0717614035142436E-5</v>
      </c>
    </row>
    <row r="44" spans="1:15">
      <c r="A44" s="2">
        <v>-21</v>
      </c>
      <c r="B44" s="22">
        <v>24.316240919999998</v>
      </c>
      <c r="C44" s="22">
        <v>1.0919298545234164</v>
      </c>
      <c r="D44" s="17">
        <v>7.1438999999999999E-3</v>
      </c>
      <c r="E44">
        <v>8.4758999999999995E-4</v>
      </c>
      <c r="F44" s="25">
        <f t="shared" si="2"/>
        <v>998.03698552340279</v>
      </c>
      <c r="G44" s="23">
        <f t="shared" si="0"/>
        <v>1.9198281581120705E-2</v>
      </c>
      <c r="H44" s="23">
        <f t="shared" si="3"/>
        <v>-6.960146647521509E-5</v>
      </c>
      <c r="I44" s="23">
        <f t="shared" si="4"/>
        <v>-7.0516447385401743E-5</v>
      </c>
      <c r="J44" t="e">
        <f t="shared" si="1"/>
        <v>#NUM!</v>
      </c>
      <c r="M44">
        <v>-42</v>
      </c>
      <c r="N44" s="24">
        <f t="shared" ca="1" si="5"/>
        <v>1.9856756702574252E-5</v>
      </c>
      <c r="O44" s="24">
        <f t="shared" ca="1" si="6"/>
        <v>1.9053499278346855E-5</v>
      </c>
    </row>
    <row r="45" spans="1:15">
      <c r="A45" s="2">
        <v>-21.5</v>
      </c>
      <c r="B45" s="22">
        <v>24.33153415</v>
      </c>
      <c r="C45" s="22">
        <v>1.0922840702306285</v>
      </c>
      <c r="D45" s="17">
        <v>7.0293999999999999E-3</v>
      </c>
      <c r="E45">
        <v>8.4652999999999996E-4</v>
      </c>
      <c r="F45" s="25">
        <f t="shared" si="2"/>
        <v>998.03342716622103</v>
      </c>
      <c r="G45" s="23">
        <f t="shared" si="0"/>
        <v>1.9233082314358312E-2</v>
      </c>
      <c r="H45" s="23">
        <f t="shared" si="3"/>
        <v>4.3598778231214441E-5</v>
      </c>
      <c r="I45" s="23">
        <f t="shared" si="4"/>
        <v>4.3348283156348851E-5</v>
      </c>
      <c r="J45">
        <f t="shared" si="1"/>
        <v>-10.040481430221767</v>
      </c>
      <c r="M45">
        <v>-43</v>
      </c>
      <c r="N45" s="24">
        <f t="shared" ca="1" si="5"/>
        <v>5.0519797025347368E-5</v>
      </c>
      <c r="O45" s="24">
        <f t="shared" ca="1" si="6"/>
        <v>4.7290574775029908E-5</v>
      </c>
    </row>
    <row r="46" spans="1:15">
      <c r="A46" s="2">
        <v>-22</v>
      </c>
      <c r="B46" s="22">
        <v>24.323814509999998</v>
      </c>
      <c r="C46" s="22">
        <v>1.0926716347174552</v>
      </c>
      <c r="D46" s="17">
        <v>7.7048000000000004E-3</v>
      </c>
      <c r="E46">
        <v>8.4546999999999997E-4</v>
      </c>
      <c r="F46" s="25">
        <f t="shared" si="2"/>
        <v>998.03565614261322</v>
      </c>
      <c r="G46" s="23">
        <f t="shared" si="0"/>
        <v>1.9211282925242705E-2</v>
      </c>
      <c r="H46" s="23">
        <f t="shared" si="3"/>
        <v>1.4700330113817661E-4</v>
      </c>
      <c r="I46" s="23">
        <f t="shared" si="4"/>
        <v>1.451897793439562E-4</v>
      </c>
      <c r="J46">
        <f t="shared" si="1"/>
        <v>-8.8250555147153964</v>
      </c>
      <c r="M46">
        <v>-44</v>
      </c>
      <c r="N46" s="24">
        <f t="shared" ca="1" si="5"/>
        <v>4.5599707124505118E-5</v>
      </c>
      <c r="O46" s="24">
        <f t="shared" ca="1" si="6"/>
        <v>4.2936565690389832E-5</v>
      </c>
    </row>
    <row r="47" spans="1:15">
      <c r="A47" s="2">
        <v>-22.5</v>
      </c>
      <c r="B47" s="22">
        <v>24.299791899999999</v>
      </c>
      <c r="C47" s="22">
        <v>1.0947017580672693</v>
      </c>
      <c r="D47" s="17">
        <v>7.0033999999999999E-3</v>
      </c>
      <c r="E47">
        <v>8.4915000000000001E-4</v>
      </c>
      <c r="F47" s="25">
        <f t="shared" si="2"/>
        <v>998.04317164880638</v>
      </c>
      <c r="G47" s="23">
        <f t="shared" si="0"/>
        <v>1.9137781274673617E-2</v>
      </c>
      <c r="H47" s="23">
        <f t="shared" si="3"/>
        <v>2.1856435054405654E-4</v>
      </c>
      <c r="I47" s="23">
        <f t="shared" si="4"/>
        <v>2.1795216004832772E-4</v>
      </c>
      <c r="J47">
        <f t="shared" si="1"/>
        <v>-8.428430076289219</v>
      </c>
      <c r="M47">
        <v>-45</v>
      </c>
      <c r="N47" s="24">
        <f t="shared" ca="1" si="5"/>
        <v>7.1325259343911485E-5</v>
      </c>
      <c r="O47" s="24">
        <f t="shared" ca="1" si="6"/>
        <v>7.0177035209825143E-5</v>
      </c>
    </row>
    <row r="48" spans="1:15">
      <c r="A48" s="2">
        <v>-23</v>
      </c>
      <c r="B48" s="22">
        <v>24.259329370000003</v>
      </c>
      <c r="C48" s="22">
        <v>1.0961836127120237</v>
      </c>
      <c r="D48" s="17">
        <v>4.3036000000000003E-3</v>
      </c>
      <c r="E48">
        <v>8.5284E-4</v>
      </c>
      <c r="F48" s="25">
        <f t="shared" si="2"/>
        <v>998.05434569535771</v>
      </c>
      <c r="G48" s="23">
        <f t="shared" si="0"/>
        <v>1.9028499099401588E-2</v>
      </c>
      <c r="H48" s="23">
        <f t="shared" si="3"/>
        <v>7.3085946676737512E-6</v>
      </c>
      <c r="I48" s="23">
        <f t="shared" si="4"/>
        <v>7.3757876627767928E-6</v>
      </c>
      <c r="J48">
        <f t="shared" si="1"/>
        <v>-11.826459550608835</v>
      </c>
      <c r="M48">
        <v>-46</v>
      </c>
      <c r="N48" s="24">
        <f t="shared" ca="1" si="5"/>
        <v>6.3734021269010177E-5</v>
      </c>
      <c r="O48" s="24">
        <f t="shared" ca="1" si="6"/>
        <v>6.0594260509185454E-5</v>
      </c>
    </row>
    <row r="49" spans="1:15">
      <c r="A49" s="2">
        <v>-23.5</v>
      </c>
      <c r="B49" s="22">
        <v>24.25788163</v>
      </c>
      <c r="C49" s="22">
        <v>1.0961657898747252</v>
      </c>
      <c r="D49" s="17">
        <v>6.3984999999999997E-3</v>
      </c>
      <c r="E49">
        <v>8.5913000000000005E-4</v>
      </c>
      <c r="F49" s="25">
        <f t="shared" si="2"/>
        <v>998.05471934539185</v>
      </c>
      <c r="G49" s="23">
        <f t="shared" si="0"/>
        <v>1.9024844802067752E-2</v>
      </c>
      <c r="H49" s="23">
        <f t="shared" si="3"/>
        <v>1.0295993198645298E-4</v>
      </c>
      <c r="I49" s="23">
        <f t="shared" si="4"/>
        <v>1.0234957414505114E-4</v>
      </c>
      <c r="J49">
        <f t="shared" si="1"/>
        <v>-9.1811706552588568</v>
      </c>
      <c r="M49">
        <v>-47</v>
      </c>
      <c r="N49" s="24">
        <f t="shared" ca="1" si="5"/>
        <v>7.4063681714239826E-5</v>
      </c>
      <c r="O49" s="24">
        <f t="shared" ca="1" si="6"/>
        <v>7.0587234250109267E-5</v>
      </c>
    </row>
    <row r="50" spans="1:15">
      <c r="A50" s="2">
        <v>-24</v>
      </c>
      <c r="B50" s="22">
        <v>24.23974381</v>
      </c>
      <c r="C50" s="22">
        <v>1.0970994854070222</v>
      </c>
      <c r="D50" s="17">
        <v>9.8522000000000002E-3</v>
      </c>
      <c r="E50">
        <v>8.6541999999999999E-4</v>
      </c>
      <c r="F50" s="25">
        <f t="shared" si="2"/>
        <v>998.05998314559565</v>
      </c>
      <c r="G50" s="23">
        <f t="shared" si="0"/>
        <v>1.8973364836074525E-2</v>
      </c>
      <c r="H50" s="23">
        <f t="shared" si="3"/>
        <v>1.0803485993611528E-4</v>
      </c>
      <c r="I50" s="23">
        <f t="shared" si="4"/>
        <v>1.0594058679108226E-4</v>
      </c>
      <c r="J50">
        <f t="shared" si="1"/>
        <v>-9.1330566057351508</v>
      </c>
      <c r="M50">
        <v>-48</v>
      </c>
      <c r="N50" s="24">
        <f t="shared" ca="1" si="5"/>
        <v>5.9451937203996996E-5</v>
      </c>
      <c r="O50" s="24">
        <f t="shared" ca="1" si="6"/>
        <v>5.5689687746256709E-5</v>
      </c>
    </row>
    <row r="51" spans="1:15">
      <c r="A51" s="2">
        <v>-24.5</v>
      </c>
      <c r="B51" s="22">
        <v>24.223829590000005</v>
      </c>
      <c r="C51" s="22">
        <v>1.0991619210666344</v>
      </c>
      <c r="D51" s="17">
        <v>1.0918000000000001E-2</v>
      </c>
      <c r="E51">
        <v>8.9406999999999996E-4</v>
      </c>
      <c r="F51" s="25">
        <f t="shared" si="2"/>
        <v>998.06550640019361</v>
      </c>
      <c r="G51" s="23">
        <f t="shared" si="0"/>
        <v>1.8919347406106467E-2</v>
      </c>
      <c r="H51" s="23">
        <f t="shared" si="3"/>
        <v>1.0962323351671605E-4</v>
      </c>
      <c r="I51" s="23">
        <f t="shared" si="4"/>
        <v>1.0749388783468448E-4</v>
      </c>
      <c r="J51">
        <f t="shared" si="1"/>
        <v>-9.1184612212743588</v>
      </c>
      <c r="M51">
        <v>-49</v>
      </c>
      <c r="N51" s="24">
        <f t="shared" ca="1" si="5"/>
        <v>7.3833817244468858E-5</v>
      </c>
      <c r="O51" s="24">
        <f t="shared" ca="1" si="6"/>
        <v>7.2345041378940177E-5</v>
      </c>
    </row>
    <row r="52" spans="1:15">
      <c r="A52" s="2">
        <v>-25</v>
      </c>
      <c r="B52" s="22">
        <v>24.207362759999999</v>
      </c>
      <c r="C52" s="22">
        <v>1.1012679726910353</v>
      </c>
      <c r="D52" s="17">
        <v>5.0584999999999996E-3</v>
      </c>
      <c r="E52">
        <v>9.2272000000000003E-4</v>
      </c>
      <c r="F52" s="25">
        <f t="shared" si="2"/>
        <v>998.07111085998486</v>
      </c>
      <c r="G52" s="23">
        <f t="shared" si="0"/>
        <v>1.8864535789348109E-2</v>
      </c>
      <c r="H52" s="23">
        <f t="shared" si="3"/>
        <v>1.8750568469232121E-4</v>
      </c>
      <c r="I52" s="23">
        <f t="shared" si="4"/>
        <v>1.8838949090799455E-4</v>
      </c>
      <c r="J52">
        <f t="shared" si="1"/>
        <v>-8.5817013946543543</v>
      </c>
      <c r="M52">
        <v>-50</v>
      </c>
      <c r="N52" s="24">
        <f t="shared" ca="1" si="5"/>
        <v>4.1012660540691581E-5</v>
      </c>
      <c r="O52" s="24">
        <f t="shared" ca="1" si="6"/>
        <v>3.9906046324131746E-5</v>
      </c>
    </row>
    <row r="53" spans="1:15">
      <c r="A53" s="2">
        <v>-25.5</v>
      </c>
      <c r="B53" s="22">
        <v>24.169612529999998</v>
      </c>
      <c r="C53" s="22">
        <v>1.1015038959000061</v>
      </c>
      <c r="D53" s="17">
        <v>6.8332999999999996E-3</v>
      </c>
      <c r="E53">
        <v>8.9347999999999999E-4</v>
      </c>
      <c r="F53" s="25">
        <f t="shared" si="2"/>
        <v>998.08069704018385</v>
      </c>
      <c r="G53" s="23">
        <f t="shared" si="0"/>
        <v>1.8770782947001949E-2</v>
      </c>
      <c r="H53" s="23">
        <f t="shared" si="3"/>
        <v>1.92302809916646E-4</v>
      </c>
      <c r="I53" s="23">
        <f t="shared" si="4"/>
        <v>1.9214411728770274E-4</v>
      </c>
      <c r="J53">
        <f t="shared" si="1"/>
        <v>-8.5564392933252513</v>
      </c>
      <c r="M53">
        <v>-51</v>
      </c>
      <c r="N53" s="24">
        <f t="shared" ca="1" si="5"/>
        <v>7.3888927106191549E-5</v>
      </c>
      <c r="O53" s="24">
        <f t="shared" ca="1" si="6"/>
        <v>7.1610937856883924E-5</v>
      </c>
    </row>
    <row r="54" spans="1:15">
      <c r="A54" s="2">
        <v>-26</v>
      </c>
      <c r="B54" s="22">
        <v>24.132992809999998</v>
      </c>
      <c r="C54" s="22">
        <v>1.1025467784982137</v>
      </c>
      <c r="D54" s="17">
        <v>3.3522999999999999E-3</v>
      </c>
      <c r="E54">
        <v>8.6423000000000001E-4</v>
      </c>
      <c r="F54" s="25">
        <f t="shared" si="2"/>
        <v>998.09052847218368</v>
      </c>
      <c r="G54" s="23">
        <f t="shared" si="0"/>
        <v>1.8674631542043626E-2</v>
      </c>
      <c r="H54" s="23">
        <f t="shared" si="3"/>
        <v>2.7053953128117203E-4</v>
      </c>
      <c r="I54" s="23">
        <f t="shared" si="4"/>
        <v>2.7006193707233275E-4</v>
      </c>
      <c r="J54">
        <f t="shared" si="1"/>
        <v>-8.2150923288353255</v>
      </c>
      <c r="M54">
        <v>-52</v>
      </c>
      <c r="N54" s="24">
        <f t="shared" ca="1" si="5"/>
        <v>1.1811855425249151E-4</v>
      </c>
      <c r="O54" s="24">
        <f t="shared" ca="1" si="6"/>
        <v>1.1245304679012748E-4</v>
      </c>
    </row>
    <row r="55" spans="1:15">
      <c r="A55" s="2">
        <v>-26.5</v>
      </c>
      <c r="B55" s="22">
        <v>24.082560239999996</v>
      </c>
      <c r="C55" s="22">
        <v>1.1041967228227734</v>
      </c>
      <c r="D55" s="17">
        <v>1.0832E-2</v>
      </c>
      <c r="E55">
        <v>8.7348999999999999E-4</v>
      </c>
      <c r="F55" s="25">
        <f t="shared" si="2"/>
        <v>998.10435973656411</v>
      </c>
      <c r="G55" s="23">
        <f t="shared" si="0"/>
        <v>1.853936177640304E-2</v>
      </c>
      <c r="H55" s="23">
        <f t="shared" si="3"/>
        <v>4.3762638632663386E-5</v>
      </c>
      <c r="I55" s="23">
        <f t="shared" si="4"/>
        <v>4.3929423296564357E-5</v>
      </c>
      <c r="J55">
        <f t="shared" si="1"/>
        <v>-10.036730103847013</v>
      </c>
      <c r="M55">
        <v>-53</v>
      </c>
      <c r="N55" s="24">
        <f t="shared" ca="1" si="5"/>
        <v>1.8658120935266531E-5</v>
      </c>
      <c r="O55" s="24">
        <f t="shared" ca="1" si="6"/>
        <v>1.6431079954859579E-5</v>
      </c>
    </row>
    <row r="56" spans="1:15">
      <c r="A56" s="2">
        <v>-27</v>
      </c>
      <c r="B56" s="22">
        <v>24.073791560000004</v>
      </c>
      <c r="C56" s="22">
        <v>1.1042846728210856</v>
      </c>
      <c r="D56" s="17">
        <v>1.0883E-2</v>
      </c>
      <c r="E56">
        <v>8.8274999999999996E-4</v>
      </c>
      <c r="F56" s="25">
        <f t="shared" si="2"/>
        <v>998.10659709027743</v>
      </c>
      <c r="G56" s="23">
        <f t="shared" si="0"/>
        <v>1.8517480457086708E-2</v>
      </c>
      <c r="H56" s="23">
        <f t="shared" si="3"/>
        <v>2.328733813201922E-4</v>
      </c>
      <c r="I56" s="23">
        <f t="shared" si="4"/>
        <v>2.3246180991003381E-4</v>
      </c>
      <c r="J56">
        <f t="shared" si="1"/>
        <v>-8.3650156799193152</v>
      </c>
      <c r="M56">
        <v>-54</v>
      </c>
      <c r="N56" s="24">
        <f t="shared" ca="1" si="5"/>
        <v>5.5859027616053658E-5</v>
      </c>
      <c r="O56" s="24">
        <f t="shared" ca="1" si="6"/>
        <v>5.3099592886668845E-5</v>
      </c>
    </row>
    <row r="57" spans="1:15">
      <c r="A57" s="2">
        <v>-27.5</v>
      </c>
      <c r="B57" s="22">
        <v>24.029998189999997</v>
      </c>
      <c r="C57" s="22">
        <v>1.10572254944116</v>
      </c>
      <c r="D57" s="17">
        <v>1.0527E-2</v>
      </c>
      <c r="E57">
        <v>8.5857000000000001E-4</v>
      </c>
      <c r="F57" s="25">
        <f t="shared" si="2"/>
        <v>998.11850268236947</v>
      </c>
      <c r="G57" s="23">
        <f t="shared" si="0"/>
        <v>1.8401043766426612E-2</v>
      </c>
      <c r="H57" s="23">
        <f t="shared" si="3"/>
        <v>1.9029795268706712E-4</v>
      </c>
      <c r="I57" s="23">
        <f t="shared" si="4"/>
        <v>1.8937263917605802E-4</v>
      </c>
      <c r="J57">
        <f t="shared" si="1"/>
        <v>-8.566919542064408</v>
      </c>
      <c r="M57">
        <v>-55</v>
      </c>
      <c r="N57" s="24">
        <f t="shared" ca="1" si="5"/>
        <v>1.312149510071664E-4</v>
      </c>
      <c r="O57" s="24">
        <f t="shared" ca="1" si="6"/>
        <v>1.2465535429268478E-4</v>
      </c>
    </row>
    <row r="58" spans="1:15">
      <c r="A58" s="2">
        <v>-28</v>
      </c>
      <c r="B58" s="22">
        <v>23.995577000000004</v>
      </c>
      <c r="C58" s="22">
        <v>1.1073391273548361</v>
      </c>
      <c r="D58" s="17">
        <v>1.1797999999999999E-2</v>
      </c>
      <c r="E58">
        <v>8.3438000000000002E-4</v>
      </c>
      <c r="F58" s="25">
        <f t="shared" si="2"/>
        <v>998.12823161655592</v>
      </c>
      <c r="G58" s="23">
        <f t="shared" si="0"/>
        <v>1.8305894790083078E-2</v>
      </c>
      <c r="H58" s="23">
        <f t="shared" si="3"/>
        <v>1.2827447067231823E-4</v>
      </c>
      <c r="I58" s="23">
        <f t="shared" si="4"/>
        <v>1.2739652020196367E-4</v>
      </c>
      <c r="J58">
        <f t="shared" si="1"/>
        <v>-8.9613382876517313</v>
      </c>
      <c r="M58">
        <v>-56</v>
      </c>
      <c r="N58" s="24">
        <f t="shared" ca="1" si="5"/>
        <v>5.6223458385934455E-5</v>
      </c>
      <c r="O58" s="24">
        <f t="shared" ca="1" si="6"/>
        <v>4.6683448362223786E-5</v>
      </c>
    </row>
    <row r="59" spans="1:15">
      <c r="A59" s="2">
        <v>-28.5</v>
      </c>
      <c r="B59" s="22">
        <v>23.972725710000002</v>
      </c>
      <c r="C59" s="22">
        <v>1.1086261821424621</v>
      </c>
      <c r="D59" s="17">
        <v>8.2599000000000006E-3</v>
      </c>
      <c r="E59">
        <v>8.2030000000000004E-4</v>
      </c>
      <c r="F59" s="25">
        <f t="shared" si="2"/>
        <v>998.13478961607905</v>
      </c>
      <c r="G59" s="23">
        <f t="shared" si="0"/>
        <v>1.8241757554746919E-2</v>
      </c>
      <c r="H59" s="23">
        <f t="shared" si="3"/>
        <v>1.2230790228948824E-4</v>
      </c>
      <c r="I59" s="23">
        <f t="shared" si="4"/>
        <v>1.2296583868951139E-4</v>
      </c>
      <c r="J59">
        <f t="shared" si="1"/>
        <v>-9.0089689033807137</v>
      </c>
      <c r="M59">
        <v>-57</v>
      </c>
      <c r="N59" s="24">
        <f t="shared" ca="1" si="5"/>
        <v>1.9033573734638515E-4</v>
      </c>
      <c r="O59" s="24">
        <f t="shared" ca="1" si="6"/>
        <v>1.7896336181142433E-4</v>
      </c>
    </row>
    <row r="60" spans="1:15">
      <c r="A60" s="2">
        <v>-29</v>
      </c>
      <c r="B60" s="22">
        <v>23.947994380000001</v>
      </c>
      <c r="C60" s="22">
        <v>1.1087321085286068</v>
      </c>
      <c r="D60" s="17">
        <v>1.4544E-2</v>
      </c>
      <c r="E60">
        <v>8.0621999999999996E-4</v>
      </c>
      <c r="F60" s="25">
        <f t="shared" si="2"/>
        <v>998.1410425763188</v>
      </c>
      <c r="G60" s="23">
        <f t="shared" si="0"/>
        <v>1.8180603603602175E-2</v>
      </c>
      <c r="H60" s="23">
        <f t="shared" si="3"/>
        <v>1.22902965282147E-4</v>
      </c>
      <c r="I60" s="23">
        <f t="shared" si="4"/>
        <v>1.2258456488525231E-4</v>
      </c>
      <c r="J60">
        <f t="shared" si="1"/>
        <v>-9.0041154140824808</v>
      </c>
      <c r="M60">
        <v>-58</v>
      </c>
      <c r="N60" s="24">
        <f t="shared" ca="1" si="5"/>
        <v>1.6634001702398038E-4</v>
      </c>
      <c r="O60" s="24">
        <f t="shared" ca="1" si="6"/>
        <v>1.5969651093834163E-4</v>
      </c>
    </row>
    <row r="61" spans="1:15">
      <c r="A61" s="2">
        <v>-29.5</v>
      </c>
      <c r="B61" s="22">
        <v>23.925155100000001</v>
      </c>
      <c r="C61" s="22">
        <v>1.1095739377207932</v>
      </c>
      <c r="D61" s="17">
        <v>1.6820000000000002E-2</v>
      </c>
      <c r="E61">
        <v>7.8498999999999995E-4</v>
      </c>
      <c r="F61" s="25">
        <f t="shared" si="2"/>
        <v>998.14732595900193</v>
      </c>
      <c r="G61" s="23">
        <f t="shared" si="0"/>
        <v>1.8119152120961102E-2</v>
      </c>
      <c r="H61" s="23">
        <f t="shared" si="3"/>
        <v>6.2994269454198781E-5</v>
      </c>
      <c r="I61" s="23">
        <f t="shared" si="4"/>
        <v>6.5121065607466957E-5</v>
      </c>
      <c r="J61">
        <f t="shared" si="1"/>
        <v>-9.6724667967544118</v>
      </c>
      <c r="M61">
        <v>-59</v>
      </c>
      <c r="N61" s="24">
        <f t="shared" ca="1" si="5"/>
        <v>1.3731321114099707E-4</v>
      </c>
      <c r="O61" s="24">
        <f t="shared" ca="1" si="6"/>
        <v>1.2785009987032646E-4</v>
      </c>
    </row>
    <row r="62" spans="1:15">
      <c r="A62" s="2">
        <v>-30</v>
      </c>
      <c r="B62" s="22">
        <v>23.908049519999999</v>
      </c>
      <c r="C62" s="22">
        <v>1.1083071231582626</v>
      </c>
      <c r="D62" s="17">
        <v>1.3788E-2</v>
      </c>
      <c r="E62">
        <v>7.6376000000000005E-4</v>
      </c>
      <c r="F62" s="25">
        <f t="shared" si="2"/>
        <v>998.15054652492495</v>
      </c>
      <c r="G62" s="23">
        <f t="shared" si="0"/>
        <v>1.8087654986234002E-2</v>
      </c>
      <c r="H62" s="23">
        <f t="shared" si="3"/>
        <v>2.5796192068571616E-4</v>
      </c>
      <c r="I62" s="23">
        <f t="shared" si="4"/>
        <v>2.5499995357120128E-4</v>
      </c>
      <c r="J62">
        <f t="shared" si="1"/>
        <v>-8.2626985781771687</v>
      </c>
      <c r="M62">
        <v>-60</v>
      </c>
      <c r="N62" s="24">
        <f t="shared" ca="1" si="5"/>
        <v>2.8440572782686968E-5</v>
      </c>
      <c r="O62" s="24">
        <f t="shared" ca="1" si="6"/>
        <v>3.118709795965128E-5</v>
      </c>
    </row>
    <row r="63" spans="1:15">
      <c r="A63" s="2">
        <v>-30.5</v>
      </c>
      <c r="B63" s="22">
        <v>23.865093509999998</v>
      </c>
      <c r="C63" s="22">
        <v>1.1117945871880932</v>
      </c>
      <c r="D63" s="17">
        <v>1.5224E-2</v>
      </c>
      <c r="E63">
        <v>7.8352999999999995E-4</v>
      </c>
      <c r="F63" s="25">
        <f t="shared" si="2"/>
        <v>998.16373476217882</v>
      </c>
      <c r="G63" s="23">
        <f t="shared" si="0"/>
        <v>1.7958674025891144E-2</v>
      </c>
      <c r="H63" s="23">
        <f t="shared" si="3"/>
        <v>8.1429384664780113E-5</v>
      </c>
      <c r="I63" s="23">
        <f t="shared" si="4"/>
        <v>8.0152093425511902E-5</v>
      </c>
      <c r="J63">
        <f t="shared" si="1"/>
        <v>-9.4157743591295269</v>
      </c>
      <c r="M63">
        <v>-61</v>
      </c>
      <c r="N63" s="24">
        <f t="shared" ca="1" si="5"/>
        <v>2.6756519000019699E-4</v>
      </c>
      <c r="O63" s="24">
        <f t="shared" ca="1" si="6"/>
        <v>2.5553013984097562E-4</v>
      </c>
    </row>
    <row r="64" spans="1:15">
      <c r="A64" s="2">
        <v>-31</v>
      </c>
      <c r="B64" s="22">
        <v>23.852652320000001</v>
      </c>
      <c r="C64" s="22">
        <v>1.1131436368245997</v>
      </c>
      <c r="D64" s="17">
        <v>2.3063E-2</v>
      </c>
      <c r="E64">
        <v>8.0331E-4</v>
      </c>
      <c r="F64" s="25">
        <f t="shared" si="2"/>
        <v>998.16789781865452</v>
      </c>
      <c r="G64" s="23">
        <f t="shared" si="0"/>
        <v>1.7917959333558754E-2</v>
      </c>
      <c r="H64" s="23">
        <f t="shared" si="3"/>
        <v>1.525127708110266E-4</v>
      </c>
      <c r="I64" s="23">
        <f t="shared" si="4"/>
        <v>1.4970783710973115E-4</v>
      </c>
      <c r="J64">
        <f t="shared" si="1"/>
        <v>-8.7882622223999345</v>
      </c>
      <c r="M64">
        <v>-62</v>
      </c>
      <c r="N64" s="24">
        <f t="shared" ca="1" si="5"/>
        <v>7.5587669005533487E-5</v>
      </c>
      <c r="O64" s="24">
        <f t="shared" ca="1" si="6"/>
        <v>6.9485267657004189E-5</v>
      </c>
    </row>
    <row r="65" spans="1:15">
      <c r="A65" s="2">
        <v>-31.5</v>
      </c>
      <c r="B65" s="22">
        <v>23.829818620000001</v>
      </c>
      <c r="C65" s="22">
        <v>1.1159927685861919</v>
      </c>
      <c r="D65" s="17">
        <v>2.7806000000000001E-2</v>
      </c>
      <c r="E65">
        <v>7.8071E-4</v>
      </c>
      <c r="F65" s="25">
        <f t="shared" si="2"/>
        <v>998.17569499507636</v>
      </c>
      <c r="G65" s="23">
        <f t="shared" si="0"/>
        <v>1.7841702948153241E-2</v>
      </c>
      <c r="H65" s="23">
        <f t="shared" si="3"/>
        <v>7.2370103420170417E-5</v>
      </c>
      <c r="I65" s="23">
        <f t="shared" si="4"/>
        <v>7.3487873861386135E-5</v>
      </c>
      <c r="J65">
        <f t="shared" si="1"/>
        <v>-9.5337172800397187</v>
      </c>
      <c r="M65">
        <v>-63</v>
      </c>
      <c r="N65" s="24">
        <f t="shared" ca="1" si="5"/>
        <v>1.2373030433854987E-4</v>
      </c>
      <c r="O65" s="24">
        <f t="shared" ca="1" si="6"/>
        <v>1.1844929828425609E-4</v>
      </c>
    </row>
    <row r="66" spans="1:15">
      <c r="A66" s="2">
        <v>-32</v>
      </c>
      <c r="B66" s="22">
        <v>23.813310719999997</v>
      </c>
      <c r="C66" s="22">
        <v>1.1155246182867038</v>
      </c>
      <c r="D66" s="17">
        <v>2.8183E-2</v>
      </c>
      <c r="E66">
        <v>7.5810000000000005E-4</v>
      </c>
      <c r="F66" s="25">
        <f t="shared" si="2"/>
        <v>998.1793948981142</v>
      </c>
      <c r="G66" s="23">
        <f t="shared" ref="G66:G129" si="7">-9.78*(F66 - K$2)/K$2</f>
        <v>1.7805517896443156E-2</v>
      </c>
      <c r="H66" s="23">
        <f t="shared" si="3"/>
        <v>1.2192219450071762E-4</v>
      </c>
      <c r="I66" s="23">
        <f t="shared" si="4"/>
        <v>1.2459134365991971E-4</v>
      </c>
      <c r="J66">
        <f t="shared" ref="J66:J129" si="8">LN(H66)</f>
        <v>-9.0121274666741673</v>
      </c>
      <c r="M66">
        <v>-64</v>
      </c>
      <c r="N66" s="24">
        <f t="shared" ca="1" si="5"/>
        <v>1.2985712280217873E-4</v>
      </c>
      <c r="O66" s="24">
        <f t="shared" ca="1" si="6"/>
        <v>1.2545025480640919E-4</v>
      </c>
    </row>
    <row r="67" spans="1:15">
      <c r="A67" s="2">
        <v>-32.5</v>
      </c>
      <c r="B67" s="22">
        <v>23.783611270000005</v>
      </c>
      <c r="C67" s="22">
        <v>1.1141528390295286</v>
      </c>
      <c r="D67" s="17">
        <v>2.7344E-2</v>
      </c>
      <c r="E67">
        <v>7.4133000000000001E-4</v>
      </c>
      <c r="F67" s="25">
        <f t="shared" ref="F67:F130" si="9">(0.9998395 + B67*(0.000067914 + B67*(-0.0000090894 + B67*(0.00000010171 + B67*(-0.0000000012846 + B67*(0.000000000011592 + B67*(-0.000000000000050125)))))) + 0.00075*C67+0.0125*D67/1000-0.02*E67/1000)*1000</f>
        <v>998.18562813914184</v>
      </c>
      <c r="G67" s="23">
        <f t="shared" si="7"/>
        <v>1.7744556799192797E-2</v>
      </c>
      <c r="H67" s="23">
        <f t="shared" ref="H67:H130" si="10">(G67-G68)*2</f>
        <v>1.0837532154706758E-4</v>
      </c>
      <c r="I67" s="23">
        <f t="shared" ref="I67:I130" si="11">-9.78*(((0.9998395+B67*(0.000067914+B67*(-0.0000090894+B67*(0.00000010171+B67*(-0.0000000012846+B67*(0.000000000011592+B67*(-0.000000000000050125))))))+(0.00075+B67*(-0.00000385+B67*(0.0000000496)))*C67+0.0125*D67/1000-0.02*E67/1000)*1000-K$2)/K$2-(((0.9998395+B68*(0.000067914+B68*(-0.0000090894+B68*(0.00000010171+B68*(-0.0000000012846+B68*(0.000000000011592+B68*(-0.000000000000050125))))))+(0.00075+B68*(-0.00000385+B68*(0.0000000496)))*C68+0.0125*D68/1000-0.02*E68/1000)*1000-K$2)/K$2))*2</f>
        <v>1.0701557029152547E-4</v>
      </c>
      <c r="J67">
        <f t="shared" si="8"/>
        <v>-9.1299101558823406</v>
      </c>
      <c r="M67">
        <v>-65</v>
      </c>
      <c r="N67" s="24">
        <f t="shared" ref="N67:N130" ca="1" si="12">OFFSET(H$2,(ROW()-2)*2,0)</f>
        <v>1.4961895716284618E-4</v>
      </c>
      <c r="O67" s="24">
        <f t="shared" ref="O67:O130" ca="1" si="13">OFFSET(I$2,(ROW()-2)*2,0)</f>
        <v>1.4141975249129418E-4</v>
      </c>
    </row>
    <row r="68" spans="1:15">
      <c r="A68" s="2">
        <v>-33</v>
      </c>
      <c r="B68" s="22">
        <v>23.765829499999999</v>
      </c>
      <c r="C68" s="22">
        <v>1.1157133497656777</v>
      </c>
      <c r="D68" s="17">
        <v>2.8944000000000001E-2</v>
      </c>
      <c r="E68">
        <v>7.2455999999999996E-4</v>
      </c>
      <c r="F68" s="25">
        <f t="shared" si="9"/>
        <v>998.19116879975263</v>
      </c>
      <c r="G68" s="23">
        <f t="shared" si="7"/>
        <v>1.7690369138419263E-2</v>
      </c>
      <c r="H68" s="23">
        <f t="shared" si="10"/>
        <v>1.8297876823041015E-4</v>
      </c>
      <c r="I68" s="23">
        <f t="shared" si="11"/>
        <v>1.8063123575099216E-4</v>
      </c>
      <c r="J68">
        <f t="shared" si="8"/>
        <v>-8.6061404324526158</v>
      </c>
      <c r="M68">
        <v>-66</v>
      </c>
      <c r="N68" s="24">
        <f t="shared" ca="1" si="12"/>
        <v>2.1205439887055436E-4</v>
      </c>
      <c r="O68" s="24">
        <f t="shared" ca="1" si="13"/>
        <v>1.972643144106056E-4</v>
      </c>
    </row>
    <row r="69" spans="1:15">
      <c r="A69" s="2">
        <v>-33.5</v>
      </c>
      <c r="B69" s="22">
        <v>23.736011430000001</v>
      </c>
      <c r="C69" s="22">
        <v>1.1183886241753984</v>
      </c>
      <c r="D69" s="17">
        <v>3.4375000000000003E-2</v>
      </c>
      <c r="E69">
        <v>1.0773E-3</v>
      </c>
      <c r="F69" s="25">
        <f t="shared" si="9"/>
        <v>998.2005235425047</v>
      </c>
      <c r="G69" s="23">
        <f t="shared" si="7"/>
        <v>1.7598879754304058E-2</v>
      </c>
      <c r="H69" s="23">
        <f t="shared" si="10"/>
        <v>3.3520837542733162E-4</v>
      </c>
      <c r="I69" s="23">
        <f t="shared" si="11"/>
        <v>3.3328501363559716E-4</v>
      </c>
      <c r="J69">
        <f t="shared" si="8"/>
        <v>-8.0007582033101112</v>
      </c>
      <c r="M69">
        <v>-67</v>
      </c>
      <c r="N69" s="24">
        <f t="shared" ca="1" si="12"/>
        <v>2.4441941401337139E-4</v>
      </c>
      <c r="O69" s="24">
        <f t="shared" ca="1" si="13"/>
        <v>2.2498116321022048E-4</v>
      </c>
    </row>
    <row r="70" spans="1:15">
      <c r="A70" s="2">
        <v>-34</v>
      </c>
      <c r="B70" s="22">
        <v>23.675419909999999</v>
      </c>
      <c r="C70" s="22">
        <v>1.1215437171704008</v>
      </c>
      <c r="D70" s="17">
        <v>3.4095E-2</v>
      </c>
      <c r="E70">
        <v>1.4299E-3</v>
      </c>
      <c r="F70" s="25">
        <f t="shared" si="9"/>
        <v>998.21766098501121</v>
      </c>
      <c r="G70" s="23">
        <f t="shared" si="7"/>
        <v>1.7431275566590392E-2</v>
      </c>
      <c r="H70" s="23">
        <f t="shared" si="10"/>
        <v>3.4456950217003762E-4</v>
      </c>
      <c r="I70" s="23">
        <f t="shared" si="11"/>
        <v>3.4467414356990483E-4</v>
      </c>
      <c r="J70">
        <f t="shared" si="8"/>
        <v>-7.9732147399052771</v>
      </c>
      <c r="M70">
        <v>-68</v>
      </c>
      <c r="N70" s="24">
        <f t="shared" ca="1" si="12"/>
        <v>1.1367639915572936E-4</v>
      </c>
      <c r="O70" s="24">
        <f t="shared" ca="1" si="13"/>
        <v>1.0608658577470726E-4</v>
      </c>
    </row>
    <row r="71" spans="1:15">
      <c r="A71" s="2">
        <v>-34.5</v>
      </c>
      <c r="B71" s="22">
        <v>23.608162879999998</v>
      </c>
      <c r="C71" s="22">
        <v>1.1232537545394368</v>
      </c>
      <c r="D71" s="17">
        <v>3.2135999999999998E-2</v>
      </c>
      <c r="E71">
        <v>1.8192E-3</v>
      </c>
      <c r="F71" s="25">
        <f t="shared" si="9"/>
        <v>998.23527701272951</v>
      </c>
      <c r="G71" s="23">
        <f t="shared" si="7"/>
        <v>1.7258990815505373E-2</v>
      </c>
      <c r="H71" s="23">
        <f t="shared" si="10"/>
        <v>2.1585797785099448E-4</v>
      </c>
      <c r="I71" s="23">
        <f t="shared" si="11"/>
        <v>2.1188049792873233E-4</v>
      </c>
      <c r="J71">
        <f t="shared" si="8"/>
        <v>-8.4408898764836735</v>
      </c>
      <c r="M71">
        <v>-69</v>
      </c>
      <c r="N71" s="24">
        <f t="shared" ca="1" si="12"/>
        <v>1.591591900538987E-4</v>
      </c>
      <c r="O71" s="24">
        <f t="shared" ca="1" si="13"/>
        <v>1.4716302941323456E-4</v>
      </c>
    </row>
    <row r="72" spans="1:15">
      <c r="A72" s="2">
        <v>-35</v>
      </c>
      <c r="B72" s="22">
        <v>23.575332949999996</v>
      </c>
      <c r="C72" s="22">
        <v>1.1273523291114478</v>
      </c>
      <c r="D72" s="17">
        <v>3.1898999999999997E-2</v>
      </c>
      <c r="E72">
        <v>2.2085E-3</v>
      </c>
      <c r="F72" s="25">
        <f t="shared" si="9"/>
        <v>998.24631269666872</v>
      </c>
      <c r="G72" s="23">
        <f t="shared" si="7"/>
        <v>1.7151061826579876E-2</v>
      </c>
      <c r="H72" s="23">
        <f t="shared" si="10"/>
        <v>1.157583458085143E-4</v>
      </c>
      <c r="I72" s="23">
        <f t="shared" si="11"/>
        <v>1.1266585096193669E-4</v>
      </c>
      <c r="J72">
        <f t="shared" si="8"/>
        <v>-9.0640057655797541</v>
      </c>
      <c r="M72">
        <v>-70</v>
      </c>
      <c r="N72" s="24">
        <f t="shared" ca="1" si="12"/>
        <v>2.1067161063056603E-4</v>
      </c>
      <c r="O72" s="24">
        <f t="shared" ca="1" si="13"/>
        <v>1.9345724443848661E-4</v>
      </c>
    </row>
    <row r="73" spans="1:15">
      <c r="A73" s="2">
        <v>-35.5</v>
      </c>
      <c r="B73" s="22">
        <v>23.559706770000002</v>
      </c>
      <c r="C73" s="22">
        <v>1.130276645941892</v>
      </c>
      <c r="D73" s="17">
        <v>2.7272000000000001E-2</v>
      </c>
      <c r="E73">
        <v>2.6224999999999998E-3</v>
      </c>
      <c r="F73" s="25">
        <f t="shared" si="9"/>
        <v>998.25223081250761</v>
      </c>
      <c r="G73" s="23">
        <f t="shared" si="7"/>
        <v>1.7093182653675619E-2</v>
      </c>
      <c r="H73" s="23">
        <f t="shared" si="10"/>
        <v>1.0026038011748395E-4</v>
      </c>
      <c r="I73" s="23">
        <f t="shared" si="11"/>
        <v>1.0014854854565759E-4</v>
      </c>
      <c r="J73">
        <f t="shared" si="8"/>
        <v>-9.20773995481869</v>
      </c>
      <c r="M73">
        <v>-71</v>
      </c>
      <c r="N73" s="24">
        <f t="shared" ca="1" si="12"/>
        <v>1.4143126038973844E-4</v>
      </c>
      <c r="O73" s="24">
        <f t="shared" ca="1" si="13"/>
        <v>1.2770441014090515E-4</v>
      </c>
    </row>
    <row r="74" spans="1:15">
      <c r="A74" s="2">
        <v>-36</v>
      </c>
      <c r="B74" s="22">
        <v>23.540450919999998</v>
      </c>
      <c r="C74" s="22">
        <v>1.1308889702119984</v>
      </c>
      <c r="D74" s="17">
        <v>2.7795E-2</v>
      </c>
      <c r="E74">
        <v>3.0365000000000001E-3</v>
      </c>
      <c r="F74" s="25">
        <f t="shared" si="9"/>
        <v>998.25735659881218</v>
      </c>
      <c r="G74" s="23">
        <f t="shared" si="7"/>
        <v>1.7043052463616877E-2</v>
      </c>
      <c r="H74" s="23">
        <f t="shared" si="10"/>
        <v>4.4545527367559345E-5</v>
      </c>
      <c r="I74" s="23">
        <f t="shared" si="11"/>
        <v>4.4495832433099265E-5</v>
      </c>
      <c r="J74">
        <f t="shared" si="8"/>
        <v>-10.018998804877365</v>
      </c>
      <c r="M74">
        <v>-72</v>
      </c>
      <c r="N74" s="24">
        <f t="shared" ca="1" si="12"/>
        <v>2.8482989209911713E-4</v>
      </c>
      <c r="O74" s="24">
        <f t="shared" ca="1" si="13"/>
        <v>2.6053028764605127E-4</v>
      </c>
    </row>
    <row r="75" spans="1:15">
      <c r="A75" s="2">
        <v>-36.5</v>
      </c>
      <c r="B75" s="22">
        <v>23.532233640000001</v>
      </c>
      <c r="C75" s="22">
        <v>1.1311522441532107</v>
      </c>
      <c r="D75" s="17">
        <v>3.5617000000000003E-2</v>
      </c>
      <c r="E75">
        <v>3.4814999999999998E-3</v>
      </c>
      <c r="F75" s="25">
        <f t="shared" si="9"/>
        <v>998.25963397751195</v>
      </c>
      <c r="G75" s="23">
        <f t="shared" si="7"/>
        <v>1.7020779699933097E-2</v>
      </c>
      <c r="H75" s="23">
        <f t="shared" si="10"/>
        <v>1.3014830542002614E-4</v>
      </c>
      <c r="I75" s="23">
        <f t="shared" si="11"/>
        <v>1.2687799059491825E-4</v>
      </c>
      <c r="J75">
        <f t="shared" si="8"/>
        <v>-8.9468359468157157</v>
      </c>
      <c r="M75">
        <v>-73</v>
      </c>
      <c r="N75" s="24">
        <f t="shared" ca="1" si="12"/>
        <v>1.8547927758740673E-4</v>
      </c>
      <c r="O75" s="24">
        <f t="shared" ca="1" si="13"/>
        <v>1.7100563209471737E-4</v>
      </c>
    </row>
    <row r="76" spans="1:15">
      <c r="A76" s="2">
        <v>-37</v>
      </c>
      <c r="B76" s="22">
        <v>23.514942640000001</v>
      </c>
      <c r="C76" s="22">
        <v>1.1342716593680255</v>
      </c>
      <c r="D76" s="17">
        <v>4.6471999999999999E-2</v>
      </c>
      <c r="E76">
        <v>3.9265999999999997E-3</v>
      </c>
      <c r="F76" s="25">
        <f t="shared" si="9"/>
        <v>998.26628777635756</v>
      </c>
      <c r="G76" s="23">
        <f t="shared" si="7"/>
        <v>1.6955705547223084E-2</v>
      </c>
      <c r="H76" s="23">
        <f t="shared" si="10"/>
        <v>8.4709818562976602E-5</v>
      </c>
      <c r="I76" s="23">
        <f t="shared" si="11"/>
        <v>8.5511359804360746E-5</v>
      </c>
      <c r="J76">
        <f t="shared" si="8"/>
        <v>-9.3762790413838495</v>
      </c>
      <c r="M76">
        <v>-74</v>
      </c>
      <c r="N76" s="24">
        <f t="shared" ca="1" si="12"/>
        <v>1.5116687699070347E-4</v>
      </c>
      <c r="O76" s="24">
        <f t="shared" ca="1" si="13"/>
        <v>1.3980686758569992E-4</v>
      </c>
    </row>
    <row r="77" spans="1:15">
      <c r="A77" s="2">
        <v>-37.5</v>
      </c>
      <c r="B77" s="22">
        <v>23.496484450000001</v>
      </c>
      <c r="C77" s="22">
        <v>1.1341259360084035</v>
      </c>
      <c r="D77" s="17">
        <v>4.5057E-2</v>
      </c>
      <c r="E77">
        <v>4.3834E-3</v>
      </c>
      <c r="F77" s="25">
        <f t="shared" si="9"/>
        <v>998.27061854417775</v>
      </c>
      <c r="G77" s="23">
        <f t="shared" si="7"/>
        <v>1.6913350637941596E-2</v>
      </c>
      <c r="H77" s="23">
        <f t="shared" si="10"/>
        <v>3.048852520878137E-5</v>
      </c>
      <c r="I77" s="23">
        <f t="shared" si="11"/>
        <v>3.1901639304743494E-5</v>
      </c>
      <c r="J77">
        <f t="shared" si="8"/>
        <v>-10.398160167803315</v>
      </c>
      <c r="M77">
        <v>-75</v>
      </c>
      <c r="N77" s="24">
        <f t="shared" ca="1" si="12"/>
        <v>2.7490109187360001E-4</v>
      </c>
      <c r="O77" s="24">
        <f t="shared" ca="1" si="13"/>
        <v>2.5290604398570842E-4</v>
      </c>
    </row>
    <row r="78" spans="1:15">
      <c r="A78" s="2">
        <v>-38</v>
      </c>
      <c r="B78" s="22">
        <v>23.487265540000003</v>
      </c>
      <c r="C78" s="22">
        <v>1.1332322889934303</v>
      </c>
      <c r="D78" s="17">
        <v>4.5726000000000003E-2</v>
      </c>
      <c r="E78">
        <v>4.8402000000000002E-3</v>
      </c>
      <c r="F78" s="25">
        <f t="shared" si="9"/>
        <v>998.27217726223546</v>
      </c>
      <c r="G78" s="23">
        <f t="shared" si="7"/>
        <v>1.6898106375337205E-2</v>
      </c>
      <c r="H78" s="23">
        <f t="shared" si="10"/>
        <v>5.7522666546856727E-5</v>
      </c>
      <c r="I78" s="23">
        <f t="shared" si="11"/>
        <v>5.8135989871715389E-5</v>
      </c>
      <c r="J78">
        <f t="shared" si="8"/>
        <v>-9.7633314870227981</v>
      </c>
      <c r="M78">
        <v>-76</v>
      </c>
      <c r="N78" s="24">
        <f t="shared" ca="1" si="12"/>
        <v>3.2602881440134748E-4</v>
      </c>
      <c r="O78" s="24">
        <f t="shared" ca="1" si="13"/>
        <v>2.9851882113254825E-4</v>
      </c>
    </row>
    <row r="79" spans="1:15">
      <c r="A79" s="2">
        <v>-38.5</v>
      </c>
      <c r="B79" s="22">
        <v>23.474992350000004</v>
      </c>
      <c r="C79" s="22">
        <v>1.1330704068666881</v>
      </c>
      <c r="D79" s="17">
        <v>5.3501E-2</v>
      </c>
      <c r="E79">
        <v>4.9452000000000003E-3</v>
      </c>
      <c r="F79" s="25">
        <f t="shared" si="9"/>
        <v>998.27511809385851</v>
      </c>
      <c r="G79" s="23">
        <f t="shared" si="7"/>
        <v>1.6869345042063777E-2</v>
      </c>
      <c r="H79" s="23">
        <f t="shared" si="10"/>
        <v>5.0005279897714916E-5</v>
      </c>
      <c r="I79" s="23">
        <f t="shared" si="11"/>
        <v>5.0860241542609194E-5</v>
      </c>
      <c r="J79">
        <f t="shared" si="8"/>
        <v>-9.9033819601569011</v>
      </c>
      <c r="M79">
        <v>-77</v>
      </c>
      <c r="N79" s="24">
        <f t="shared" ca="1" si="12"/>
        <v>1.8994273248947383E-4</v>
      </c>
      <c r="O79" s="24">
        <f t="shared" ca="1" si="13"/>
        <v>1.7549814919805396E-4</v>
      </c>
    </row>
    <row r="80" spans="1:15">
      <c r="A80" s="2">
        <v>-39</v>
      </c>
      <c r="B80" s="22">
        <v>23.46335968</v>
      </c>
      <c r="C80" s="22">
        <v>1.1326951646886123</v>
      </c>
      <c r="D80" s="17">
        <v>5.5828999999999997E-2</v>
      </c>
      <c r="E80">
        <v>5.0502999999999998E-3</v>
      </c>
      <c r="F80" s="25">
        <f t="shared" si="9"/>
        <v>998.27767460101074</v>
      </c>
      <c r="G80" s="23">
        <f t="shared" si="7"/>
        <v>1.6844342402114919E-2</v>
      </c>
      <c r="H80" s="23">
        <f t="shared" si="10"/>
        <v>3.055389131342845E-5</v>
      </c>
      <c r="I80" s="23">
        <f t="shared" si="11"/>
        <v>3.1070332063089989E-5</v>
      </c>
      <c r="J80">
        <f t="shared" si="8"/>
        <v>-10.396018505223232</v>
      </c>
      <c r="M80">
        <v>-78</v>
      </c>
      <c r="N80" s="24">
        <f t="shared" ca="1" si="12"/>
        <v>2.1196408392064672E-4</v>
      </c>
      <c r="O80" s="24">
        <f t="shared" ca="1" si="13"/>
        <v>1.9534278042995508E-4</v>
      </c>
    </row>
    <row r="81" spans="1:15">
      <c r="A81" s="2">
        <v>-39.5</v>
      </c>
      <c r="B81" s="22">
        <v>23.45616205</v>
      </c>
      <c r="C81" s="22">
        <v>1.132473191775105</v>
      </c>
      <c r="D81" s="17">
        <v>5.5190999999999997E-2</v>
      </c>
      <c r="E81">
        <v>5.1538E-3</v>
      </c>
      <c r="F81" s="25">
        <f t="shared" si="9"/>
        <v>998.27923666089384</v>
      </c>
      <c r="G81" s="23">
        <f t="shared" si="7"/>
        <v>1.6829065456458205E-2</v>
      </c>
      <c r="H81" s="23">
        <f t="shared" si="10"/>
        <v>1.3049215854030183E-5</v>
      </c>
      <c r="I81" s="23">
        <f t="shared" si="11"/>
        <v>1.4504828452750663E-5</v>
      </c>
      <c r="J81">
        <f t="shared" si="8"/>
        <v>-11.246782513814695</v>
      </c>
      <c r="M81">
        <v>-79</v>
      </c>
      <c r="N81" s="24">
        <f t="shared" ca="1" si="12"/>
        <v>3.0406599447703811E-4</v>
      </c>
      <c r="O81" s="24">
        <f t="shared" ca="1" si="13"/>
        <v>2.805589496867666E-4</v>
      </c>
    </row>
    <row r="82" spans="1:15">
      <c r="A82" s="2">
        <v>-40</v>
      </c>
      <c r="B82" s="22">
        <v>23.450791630000001</v>
      </c>
      <c r="C82" s="22">
        <v>1.131439163254031</v>
      </c>
      <c r="D82" s="17">
        <v>6.7017999999999994E-2</v>
      </c>
      <c r="E82">
        <v>5.2573000000000003E-3</v>
      </c>
      <c r="F82" s="25">
        <f t="shared" si="9"/>
        <v>998.27990379871869</v>
      </c>
      <c r="G82" s="23">
        <f t="shared" si="7"/>
        <v>1.682254084853119E-2</v>
      </c>
      <c r="H82" s="23">
        <f t="shared" si="10"/>
        <v>1.2415836911955358E-4</v>
      </c>
      <c r="I82" s="23">
        <f t="shared" si="11"/>
        <v>1.2159127868478169E-4</v>
      </c>
      <c r="J82">
        <f t="shared" si="8"/>
        <v>-8.9939526369285083</v>
      </c>
      <c r="M82">
        <v>-80</v>
      </c>
      <c r="N82" s="24">
        <f t="shared" ca="1" si="12"/>
        <v>1.6396952552131736E-4</v>
      </c>
      <c r="O82" s="24">
        <f t="shared" ca="1" si="13"/>
        <v>1.5151368530311982E-4</v>
      </c>
    </row>
    <row r="83" spans="1:15">
      <c r="A83" s="2">
        <v>-40.5</v>
      </c>
      <c r="B83" s="22">
        <v>23.432959919999998</v>
      </c>
      <c r="C83" s="22">
        <v>1.1340113643508176</v>
      </c>
      <c r="D83" s="17">
        <v>7.6311000000000004E-2</v>
      </c>
      <c r="E83">
        <v>5.3503999999999999E-3</v>
      </c>
      <c r="F83" s="25">
        <f t="shared" si="9"/>
        <v>998.2862513636021</v>
      </c>
      <c r="G83" s="23">
        <f t="shared" si="7"/>
        <v>1.6760461663971413E-2</v>
      </c>
      <c r="H83" s="23">
        <f t="shared" si="10"/>
        <v>2.0594411963746617E-5</v>
      </c>
      <c r="I83" s="23">
        <f t="shared" si="11"/>
        <v>2.0591905208140931E-5</v>
      </c>
      <c r="J83">
        <f t="shared" si="8"/>
        <v>-10.790490782863239</v>
      </c>
      <c r="M83">
        <v>-81</v>
      </c>
      <c r="N83" s="24">
        <f t="shared" ca="1" si="12"/>
        <v>2.7470353902799005E-4</v>
      </c>
      <c r="O83" s="24">
        <f t="shared" ca="1" si="13"/>
        <v>2.542286457459688E-4</v>
      </c>
    </row>
    <row r="84" spans="1:15">
      <c r="A84" s="2">
        <v>-41</v>
      </c>
      <c r="B84" s="22">
        <v>23.429100429999998</v>
      </c>
      <c r="C84" s="22">
        <v>1.1341194293218715</v>
      </c>
      <c r="D84" s="17">
        <v>7.9713000000000006E-2</v>
      </c>
      <c r="E84">
        <v>5.4434000000000001E-3</v>
      </c>
      <c r="F84" s="25">
        <f t="shared" si="9"/>
        <v>998.28730424764933</v>
      </c>
      <c r="G84" s="23">
        <f t="shared" si="7"/>
        <v>1.675016445798954E-2</v>
      </c>
      <c r="H84" s="23">
        <f t="shared" si="10"/>
        <v>2.1006202912343674E-5</v>
      </c>
      <c r="I84" s="23">
        <f t="shared" si="11"/>
        <v>2.0717614035142436E-5</v>
      </c>
      <c r="J84">
        <f t="shared" si="8"/>
        <v>-10.770692787077714</v>
      </c>
      <c r="M84">
        <v>-82</v>
      </c>
      <c r="N84" s="24">
        <f t="shared" ca="1" si="12"/>
        <v>3.4863661666560686E-4</v>
      </c>
      <c r="O84" s="24">
        <f t="shared" ca="1" si="13"/>
        <v>3.2010248224974307E-4</v>
      </c>
    </row>
    <row r="85" spans="1:15">
      <c r="A85" s="2">
        <v>-41.5</v>
      </c>
      <c r="B85" s="22">
        <v>23.425728259999996</v>
      </c>
      <c r="C85" s="22">
        <v>1.1344464108980481</v>
      </c>
      <c r="D85" s="17">
        <v>8.1234000000000001E-2</v>
      </c>
      <c r="E85">
        <v>5.6328000000000003E-3</v>
      </c>
      <c r="F85" s="25">
        <f t="shared" si="9"/>
        <v>998.28837818440354</v>
      </c>
      <c r="G85" s="23">
        <f t="shared" si="7"/>
        <v>1.6739661356533368E-2</v>
      </c>
      <c r="H85" s="23">
        <f t="shared" si="10"/>
        <v>5.9528772160886978E-5</v>
      </c>
      <c r="I85" s="23">
        <f t="shared" si="11"/>
        <v>5.6838778797688984E-5</v>
      </c>
      <c r="J85">
        <f t="shared" si="8"/>
        <v>-9.7290507965637261</v>
      </c>
      <c r="M85">
        <v>-83</v>
      </c>
      <c r="N85" s="24">
        <f t="shared" ca="1" si="12"/>
        <v>2.48506880037868E-4</v>
      </c>
      <c r="O85" s="24">
        <f t="shared" ca="1" si="13"/>
        <v>2.2880118958842357E-4</v>
      </c>
    </row>
    <row r="86" spans="1:15">
      <c r="A86" s="2">
        <v>-42</v>
      </c>
      <c r="B86" s="22">
        <v>23.420480909999998</v>
      </c>
      <c r="C86" s="22">
        <v>1.1367749753075467</v>
      </c>
      <c r="D86" s="17">
        <v>8.4045999999999996E-2</v>
      </c>
      <c r="E86">
        <v>5.8221999999999996E-3</v>
      </c>
      <c r="F86" s="25">
        <f t="shared" si="9"/>
        <v>998.2914215776633</v>
      </c>
      <c r="G86" s="23">
        <f t="shared" si="7"/>
        <v>1.6709896970452925E-2</v>
      </c>
      <c r="H86" s="23">
        <f t="shared" si="10"/>
        <v>1.9856756702574252E-5</v>
      </c>
      <c r="I86" s="23">
        <f t="shared" si="11"/>
        <v>1.9053499278346855E-5</v>
      </c>
      <c r="J86">
        <f t="shared" si="8"/>
        <v>-10.826966220710935</v>
      </c>
      <c r="M86">
        <v>-84</v>
      </c>
      <c r="N86" s="24">
        <f t="shared" ca="1" si="12"/>
        <v>2.119765266353317E-4</v>
      </c>
      <c r="O86" s="24">
        <f t="shared" ca="1" si="13"/>
        <v>1.9654645395807564E-4</v>
      </c>
    </row>
    <row r="87" spans="1:15">
      <c r="A87" s="2">
        <v>-42.5</v>
      </c>
      <c r="B87" s="22">
        <v>23.418593099999999</v>
      </c>
      <c r="C87" s="22">
        <v>1.1374792832619793</v>
      </c>
      <c r="D87" s="17">
        <v>8.6914000000000005E-2</v>
      </c>
      <c r="E87">
        <v>6.0304E-3</v>
      </c>
      <c r="F87" s="25">
        <f t="shared" si="9"/>
        <v>998.29243674927386</v>
      </c>
      <c r="G87" s="23">
        <f t="shared" si="7"/>
        <v>1.6699968592101638E-2</v>
      </c>
      <c r="H87" s="23">
        <f t="shared" si="10"/>
        <v>-6.409282339261968E-6</v>
      </c>
      <c r="I87" s="23">
        <f t="shared" si="11"/>
        <v>-3.9173298380702942E-6</v>
      </c>
      <c r="J87" t="e">
        <f t="shared" si="8"/>
        <v>#NUM!</v>
      </c>
      <c r="M87">
        <v>-85</v>
      </c>
      <c r="N87" s="24">
        <f t="shared" ca="1" si="12"/>
        <v>2.5826124045104024E-4</v>
      </c>
      <c r="O87" s="24">
        <f t="shared" ca="1" si="13"/>
        <v>2.3994196706798494E-4</v>
      </c>
    </row>
    <row r="88" spans="1:15">
      <c r="A88" s="2">
        <v>-43</v>
      </c>
      <c r="B88" s="22">
        <v>23.414018179999999</v>
      </c>
      <c r="C88" s="22">
        <v>1.1355817623149362</v>
      </c>
      <c r="D88" s="17">
        <v>8.6635000000000004E-2</v>
      </c>
      <c r="E88">
        <v>6.2386000000000004E-3</v>
      </c>
      <c r="F88" s="25">
        <f t="shared" si="9"/>
        <v>998.29210907635263</v>
      </c>
      <c r="G88" s="23">
        <f t="shared" si="7"/>
        <v>1.6703173233271269E-2</v>
      </c>
      <c r="H88" s="23">
        <f t="shared" si="10"/>
        <v>5.0519797025347368E-5</v>
      </c>
      <c r="I88" s="23">
        <f t="shared" si="11"/>
        <v>4.7290574775029908E-5</v>
      </c>
      <c r="J88">
        <f t="shared" si="8"/>
        <v>-9.8931452781989346</v>
      </c>
      <c r="M88">
        <v>-86</v>
      </c>
      <c r="N88" s="24">
        <f t="shared" ca="1" si="12"/>
        <v>2.0979074724537111E-4</v>
      </c>
      <c r="O88" s="24">
        <f t="shared" ca="1" si="13"/>
        <v>1.9237914302562079E-4</v>
      </c>
    </row>
    <row r="89" spans="1:15">
      <c r="A89" s="2">
        <v>-43.5</v>
      </c>
      <c r="B89" s="22">
        <v>23.4117</v>
      </c>
      <c r="C89" s="22">
        <v>1.1382682925743102</v>
      </c>
      <c r="D89" s="17">
        <v>8.7821999999999997E-2</v>
      </c>
      <c r="E89">
        <v>6.5291999999999998E-3</v>
      </c>
      <c r="F89" s="25">
        <f t="shared" si="9"/>
        <v>998.29469188806149</v>
      </c>
      <c r="G89" s="23">
        <f t="shared" si="7"/>
        <v>1.6677913334758595E-2</v>
      </c>
      <c r="H89" s="23">
        <f t="shared" si="10"/>
        <v>3.4366856788640987E-5</v>
      </c>
      <c r="I89" s="23">
        <f t="shared" si="11"/>
        <v>3.3192671785681808E-5</v>
      </c>
      <c r="J89">
        <f t="shared" si="8"/>
        <v>-10.27841792346257</v>
      </c>
      <c r="M89">
        <v>-87</v>
      </c>
      <c r="N89" s="24">
        <f t="shared" ca="1" si="12"/>
        <v>2.4259263955647356E-4</v>
      </c>
      <c r="O89" s="24">
        <f t="shared" ca="1" si="13"/>
        <v>2.2281914255350892E-4</v>
      </c>
    </row>
    <row r="90" spans="1:15">
      <c r="A90" s="2">
        <v>-44</v>
      </c>
      <c r="B90" s="22">
        <v>23.407897160000005</v>
      </c>
      <c r="C90" s="22">
        <v>1.1393270743080057</v>
      </c>
      <c r="D90" s="17">
        <v>9.1982999999999995E-2</v>
      </c>
      <c r="E90">
        <v>6.8198E-3</v>
      </c>
      <c r="F90" s="25">
        <f t="shared" si="9"/>
        <v>998.29644888482983</v>
      </c>
      <c r="G90" s="23">
        <f t="shared" si="7"/>
        <v>1.6660729906364274E-2</v>
      </c>
      <c r="H90" s="23">
        <f t="shared" si="10"/>
        <v>4.5599707124505118E-5</v>
      </c>
      <c r="I90" s="23">
        <f t="shared" si="11"/>
        <v>4.2936565690389832E-5</v>
      </c>
      <c r="J90">
        <f t="shared" si="8"/>
        <v>-9.9956092641727796</v>
      </c>
      <c r="M90">
        <v>-88</v>
      </c>
      <c r="N90" s="24">
        <f t="shared" ca="1" si="12"/>
        <v>1.2323487807603881E-4</v>
      </c>
      <c r="O90" s="24">
        <f t="shared" ca="1" si="13"/>
        <v>1.1282505238343028E-4</v>
      </c>
    </row>
    <row r="91" spans="1:15">
      <c r="A91" s="2">
        <v>-44.5</v>
      </c>
      <c r="B91" s="22">
        <v>23.405213140000001</v>
      </c>
      <c r="C91" s="22">
        <v>1.1415645621021737</v>
      </c>
      <c r="D91" s="17">
        <v>9.3237E-2</v>
      </c>
      <c r="E91">
        <v>7.2918000000000002E-3</v>
      </c>
      <c r="F91" s="25">
        <f t="shared" si="9"/>
        <v>998.2987801582002</v>
      </c>
      <c r="G91" s="23">
        <f t="shared" si="7"/>
        <v>1.6637930052802022E-2</v>
      </c>
      <c r="H91" s="23">
        <f t="shared" si="10"/>
        <v>2.9784588184637861E-5</v>
      </c>
      <c r="I91" s="23">
        <f t="shared" si="11"/>
        <v>2.9810263161654168E-5</v>
      </c>
      <c r="J91">
        <f t="shared" si="8"/>
        <v>-10.421519473246192</v>
      </c>
      <c r="M91">
        <v>-89</v>
      </c>
      <c r="N91" s="24">
        <f t="shared" ca="1" si="12"/>
        <v>1.753310838880362E-4</v>
      </c>
      <c r="O91" s="24">
        <f t="shared" ca="1" si="13"/>
        <v>1.6083982030082287E-4</v>
      </c>
    </row>
    <row r="92" spans="1:15">
      <c r="A92" s="2">
        <v>-45</v>
      </c>
      <c r="B92" s="22">
        <v>23.399316599999999</v>
      </c>
      <c r="C92" s="22">
        <v>1.1417071984933083</v>
      </c>
      <c r="D92" s="17">
        <v>9.3574000000000004E-2</v>
      </c>
      <c r="E92">
        <v>7.7638000000000004E-3</v>
      </c>
      <c r="F92" s="25">
        <f t="shared" si="9"/>
        <v>998.30030288765749</v>
      </c>
      <c r="G92" s="23">
        <f t="shared" si="7"/>
        <v>1.6623037758709703E-2</v>
      </c>
      <c r="H92" s="23">
        <f t="shared" si="10"/>
        <v>7.1325259343911485E-5</v>
      </c>
      <c r="I92" s="23">
        <f t="shared" si="11"/>
        <v>7.0177035209825143E-5</v>
      </c>
      <c r="J92">
        <f t="shared" si="8"/>
        <v>-9.5482600247842342</v>
      </c>
      <c r="M92">
        <v>-90</v>
      </c>
      <c r="N92" s="24">
        <f t="shared" ca="1" si="12"/>
        <v>1.5720436561886264E-4</v>
      </c>
      <c r="O92" s="24">
        <f t="shared" ca="1" si="13"/>
        <v>1.4498630285191417E-4</v>
      </c>
    </row>
    <row r="93" spans="1:15">
      <c r="A93" s="2">
        <v>-45.5</v>
      </c>
      <c r="B93" s="22">
        <v>23.38793514</v>
      </c>
      <c r="C93" s="22">
        <v>1.1429561621984665</v>
      </c>
      <c r="D93" s="17">
        <v>9.1832999999999998E-2</v>
      </c>
      <c r="E93">
        <v>8.2775000000000001E-3</v>
      </c>
      <c r="F93" s="25">
        <f t="shared" si="9"/>
        <v>998.30394937330902</v>
      </c>
      <c r="G93" s="23">
        <f t="shared" si="7"/>
        <v>1.6587375129037747E-2</v>
      </c>
      <c r="H93" s="23">
        <f t="shared" si="10"/>
        <v>7.1764271124735712E-5</v>
      </c>
      <c r="I93" s="23">
        <f t="shared" si="11"/>
        <v>6.7947917546874788E-5</v>
      </c>
      <c r="J93">
        <f t="shared" si="8"/>
        <v>-9.5421238224094829</v>
      </c>
      <c r="M93">
        <v>-91</v>
      </c>
      <c r="N93" s="24">
        <f t="shared" ca="1" si="12"/>
        <v>2.0857627385618277E-4</v>
      </c>
      <c r="O93" s="24">
        <f t="shared" ca="1" si="13"/>
        <v>1.9163820068962439E-4</v>
      </c>
    </row>
    <row r="94" spans="1:15">
      <c r="A94" s="2">
        <v>-46</v>
      </c>
      <c r="B94" s="22">
        <v>23.382880950000001</v>
      </c>
      <c r="C94" s="22">
        <v>1.1461983522936841</v>
      </c>
      <c r="D94" s="17">
        <v>9.4266000000000003E-2</v>
      </c>
      <c r="E94">
        <v>8.7912000000000007E-3</v>
      </c>
      <c r="F94" s="25">
        <f t="shared" si="9"/>
        <v>998.30761830332563</v>
      </c>
      <c r="G94" s="23">
        <f t="shared" si="7"/>
        <v>1.6551492993475379E-2</v>
      </c>
      <c r="H94" s="23">
        <f t="shared" si="10"/>
        <v>6.3734021269010177E-5</v>
      </c>
      <c r="I94" s="23">
        <f t="shared" si="11"/>
        <v>6.0594260509185454E-5</v>
      </c>
      <c r="J94">
        <f t="shared" si="8"/>
        <v>-9.6607920521035116</v>
      </c>
      <c r="M94">
        <v>-92</v>
      </c>
      <c r="N94" s="24">
        <f t="shared" ca="1" si="12"/>
        <v>1.5811048182220316E-4</v>
      </c>
      <c r="O94" s="24">
        <f t="shared" ca="1" si="13"/>
        <v>1.4394864039076234E-4</v>
      </c>
    </row>
    <row r="95" spans="1:15">
      <c r="A95" s="2">
        <v>-46.5</v>
      </c>
      <c r="B95" s="22">
        <v>23.378081750000003</v>
      </c>
      <c r="C95" s="22">
        <v>1.1488842996207884</v>
      </c>
      <c r="D95" s="17">
        <v>0.10242</v>
      </c>
      <c r="E95">
        <v>9.4666999999999998E-3</v>
      </c>
      <c r="F95" s="25">
        <f t="shared" si="9"/>
        <v>998.31087668887108</v>
      </c>
      <c r="G95" s="23">
        <f t="shared" si="7"/>
        <v>1.6519625982840874E-2</v>
      </c>
      <c r="H95" s="23">
        <f t="shared" si="10"/>
        <v>7.8873521782533984E-5</v>
      </c>
      <c r="I95" s="23">
        <f t="shared" si="11"/>
        <v>7.4028791959904926E-5</v>
      </c>
      <c r="J95">
        <f t="shared" si="8"/>
        <v>-9.4476649785459141</v>
      </c>
      <c r="M95">
        <v>-93</v>
      </c>
      <c r="N95" s="24">
        <f t="shared" ca="1" si="12"/>
        <v>1.396248095074451E-4</v>
      </c>
      <c r="O95" s="24">
        <f t="shared" ca="1" si="13"/>
        <v>1.2735252886181768E-4</v>
      </c>
    </row>
    <row r="96" spans="1:15">
      <c r="A96" s="2">
        <v>-47</v>
      </c>
      <c r="B96" s="22">
        <v>23.374349769999995</v>
      </c>
      <c r="C96" s="22">
        <v>1.1529269623127822</v>
      </c>
      <c r="D96" s="17">
        <v>0.11166</v>
      </c>
      <c r="E96">
        <v>1.0142E-2</v>
      </c>
      <c r="F96" s="25">
        <f t="shared" si="9"/>
        <v>998.31490907751026</v>
      </c>
      <c r="G96" s="23">
        <f t="shared" si="7"/>
        <v>1.6480189221949607E-2</v>
      </c>
      <c r="H96" s="23">
        <f t="shared" si="10"/>
        <v>7.4063681714239826E-5</v>
      </c>
      <c r="I96" s="23">
        <f t="shared" si="11"/>
        <v>7.0587234250109267E-5</v>
      </c>
      <c r="J96">
        <f t="shared" si="8"/>
        <v>-9.5105852711268071</v>
      </c>
      <c r="M96">
        <v>-94</v>
      </c>
      <c r="N96" s="24">
        <f t="shared" ca="1" si="12"/>
        <v>1.5205184658710971E-4</v>
      </c>
      <c r="O96" s="24">
        <f t="shared" ca="1" si="13"/>
        <v>1.3905423053922153E-4</v>
      </c>
    </row>
    <row r="97" spans="1:15">
      <c r="A97" s="2">
        <v>-47.5</v>
      </c>
      <c r="B97" s="22">
        <v>23.368091870000004</v>
      </c>
      <c r="C97" s="22">
        <v>1.1559291261271814</v>
      </c>
      <c r="D97" s="17">
        <v>0.11576</v>
      </c>
      <c r="E97">
        <v>1.1269E-2</v>
      </c>
      <c r="F97" s="25">
        <f t="shared" si="9"/>
        <v>998.31869556430547</v>
      </c>
      <c r="G97" s="23">
        <f t="shared" si="7"/>
        <v>1.6443157381092487E-2</v>
      </c>
      <c r="H97" s="23">
        <f t="shared" si="10"/>
        <v>2.6473839549109868E-6</v>
      </c>
      <c r="I97" s="23">
        <f t="shared" si="11"/>
        <v>3.2871331540311289E-6</v>
      </c>
      <c r="J97">
        <f t="shared" si="8"/>
        <v>-12.841938592382022</v>
      </c>
      <c r="M97">
        <v>-95</v>
      </c>
      <c r="N97" s="24">
        <f t="shared" ca="1" si="12"/>
        <v>1.3789275111623922E-4</v>
      </c>
      <c r="O97" s="24">
        <f t="shared" ca="1" si="13"/>
        <v>1.2736037427350265E-4</v>
      </c>
    </row>
    <row r="98" spans="1:15">
      <c r="A98" s="2">
        <v>-48</v>
      </c>
      <c r="B98" s="22">
        <v>23.366270629999995</v>
      </c>
      <c r="C98" s="22">
        <v>1.155460262562503</v>
      </c>
      <c r="D98" s="17">
        <v>0.12146</v>
      </c>
      <c r="E98">
        <v>1.2395E-2</v>
      </c>
      <c r="F98" s="25">
        <f t="shared" si="9"/>
        <v>998.31883091113343</v>
      </c>
      <c r="G98" s="23">
        <f t="shared" si="7"/>
        <v>1.6441833689115032E-2</v>
      </c>
      <c r="H98" s="23">
        <f t="shared" si="10"/>
        <v>5.9451937203996996E-5</v>
      </c>
      <c r="I98" s="23">
        <f t="shared" si="11"/>
        <v>5.5689687746256709E-5</v>
      </c>
      <c r="J98">
        <f t="shared" si="8"/>
        <v>-9.7303423499252908</v>
      </c>
      <c r="M98">
        <v>-96</v>
      </c>
      <c r="N98" s="24">
        <f t="shared" ca="1" si="12"/>
        <v>2.2089829082182558E-4</v>
      </c>
      <c r="O98" s="24">
        <f t="shared" ca="1" si="13"/>
        <v>2.0553963233026557E-4</v>
      </c>
    </row>
    <row r="99" spans="1:15">
      <c r="A99" s="2">
        <v>-48.5</v>
      </c>
      <c r="B99" s="22">
        <v>23.363715619999997</v>
      </c>
      <c r="C99" s="22">
        <v>1.1585913300119444</v>
      </c>
      <c r="D99" s="17">
        <v>0.12989999999999999</v>
      </c>
      <c r="E99">
        <v>1.3851E-2</v>
      </c>
      <c r="F99" s="25">
        <f t="shared" si="9"/>
        <v>998.32187037622566</v>
      </c>
      <c r="G99" s="23">
        <f t="shared" si="7"/>
        <v>1.6412107720513033E-2</v>
      </c>
      <c r="H99" s="23">
        <f t="shared" si="10"/>
        <v>7.1600377867901688E-5</v>
      </c>
      <c r="I99" s="23">
        <f t="shared" si="11"/>
        <v>7.0152548774881184E-5</v>
      </c>
      <c r="J99">
        <f t="shared" si="8"/>
        <v>-9.5444102065269387</v>
      </c>
      <c r="M99">
        <v>-97</v>
      </c>
      <c r="N99" s="24">
        <f t="shared" ca="1" si="12"/>
        <v>1.424410731255283E-4</v>
      </c>
      <c r="O99" s="24">
        <f t="shared" ca="1" si="13"/>
        <v>1.3067278831340861E-4</v>
      </c>
    </row>
    <row r="100" spans="1:15">
      <c r="A100" s="2">
        <v>-49</v>
      </c>
      <c r="B100" s="22">
        <v>23.353466170000001</v>
      </c>
      <c r="C100" s="22">
        <v>1.1600584383346222</v>
      </c>
      <c r="D100" s="17">
        <v>0.13980000000000001</v>
      </c>
      <c r="E100">
        <v>1.5306E-2</v>
      </c>
      <c r="F100" s="25">
        <f t="shared" si="9"/>
        <v>998.3255309272414</v>
      </c>
      <c r="G100" s="23">
        <f t="shared" si="7"/>
        <v>1.6376307531579083E-2</v>
      </c>
      <c r="H100" s="23">
        <f t="shared" si="10"/>
        <v>7.3833817244468858E-5</v>
      </c>
      <c r="I100" s="23">
        <f t="shared" si="11"/>
        <v>7.2345041378940177E-5</v>
      </c>
      <c r="J100">
        <f t="shared" si="8"/>
        <v>-9.5136937030675135</v>
      </c>
      <c r="M100">
        <v>-98</v>
      </c>
      <c r="N100" s="24">
        <f t="shared" ca="1" si="12"/>
        <v>1.2019165013667926E-4</v>
      </c>
      <c r="O100" s="24">
        <f t="shared" ca="1" si="13"/>
        <v>1.0959716020349228E-4</v>
      </c>
    </row>
    <row r="101" spans="1:15">
      <c r="A101" s="2">
        <v>-49.5</v>
      </c>
      <c r="B101" s="22">
        <v>23.342765799999999</v>
      </c>
      <c r="C101" s="22">
        <v>1.1615725720343539</v>
      </c>
      <c r="D101" s="17">
        <v>0.14818999999999999</v>
      </c>
      <c r="E101">
        <v>1.7239999999999998E-2</v>
      </c>
      <c r="F101" s="25">
        <f t="shared" si="9"/>
        <v>998.32930566227435</v>
      </c>
      <c r="G101" s="23">
        <f t="shared" si="7"/>
        <v>1.6339390622956848E-2</v>
      </c>
      <c r="H101" s="23">
        <f t="shared" si="10"/>
        <v>3.727111336724459E-5</v>
      </c>
      <c r="I101" s="23">
        <f t="shared" si="11"/>
        <v>3.5626378244918453E-5</v>
      </c>
      <c r="J101">
        <f t="shared" si="8"/>
        <v>-10.197291971904953</v>
      </c>
      <c r="M101">
        <v>-99</v>
      </c>
      <c r="N101" s="24">
        <f t="shared" ca="1" si="12"/>
        <v>1.5334245712043774E-4</v>
      </c>
      <c r="O101" s="24">
        <f t="shared" ca="1" si="13"/>
        <v>1.4056969814410774E-4</v>
      </c>
    </row>
    <row r="102" spans="1:15">
      <c r="A102" s="2">
        <v>-50</v>
      </c>
      <c r="B102" s="22">
        <v>23.339280729999999</v>
      </c>
      <c r="C102" s="22">
        <v>1.1630095818978226</v>
      </c>
      <c r="D102" s="17">
        <v>0.15048</v>
      </c>
      <c r="E102">
        <v>1.9172999999999999E-2</v>
      </c>
      <c r="F102" s="25">
        <f t="shared" si="9"/>
        <v>998.33121113841787</v>
      </c>
      <c r="G102" s="23">
        <f t="shared" si="7"/>
        <v>1.6320755066273226E-2</v>
      </c>
      <c r="H102" s="23">
        <f t="shared" si="10"/>
        <v>4.1012660540691581E-5</v>
      </c>
      <c r="I102" s="23">
        <f t="shared" si="11"/>
        <v>3.9906046324131746E-5</v>
      </c>
      <c r="J102">
        <f t="shared" si="8"/>
        <v>-10.101629745251516</v>
      </c>
      <c r="M102">
        <v>-100</v>
      </c>
      <c r="N102" s="24">
        <f t="shared" ca="1" si="12"/>
        <v>1.8934131733168089E-4</v>
      </c>
      <c r="O102" s="24">
        <f t="shared" ca="1" si="13"/>
        <v>1.7501270545254086E-4</v>
      </c>
    </row>
    <row r="103" spans="1:15">
      <c r="A103" s="2">
        <v>-50.5</v>
      </c>
      <c r="B103" s="22">
        <v>23.333928719999999</v>
      </c>
      <c r="C103" s="22">
        <v>1.1640621068866044</v>
      </c>
      <c r="D103" s="17">
        <v>0.15548999999999999</v>
      </c>
      <c r="E103">
        <v>2.1250999999999999E-2</v>
      </c>
      <c r="F103" s="25">
        <f t="shared" si="9"/>
        <v>998.3333079002042</v>
      </c>
      <c r="G103" s="23">
        <f t="shared" si="7"/>
        <v>1.630024873600288E-2</v>
      </c>
      <c r="H103" s="23">
        <f t="shared" si="10"/>
        <v>7.942139616493038E-5</v>
      </c>
      <c r="I103" s="23">
        <f t="shared" si="11"/>
        <v>7.6126358310542474E-5</v>
      </c>
      <c r="J103">
        <f t="shared" si="8"/>
        <v>-9.4407427529025867</v>
      </c>
      <c r="M103">
        <v>-101</v>
      </c>
      <c r="N103" s="24">
        <f t="shared" ca="1" si="12"/>
        <v>1.8288231112297861E-4</v>
      </c>
      <c r="O103" s="24">
        <f t="shared" ca="1" si="13"/>
        <v>1.6885550112155734E-4</v>
      </c>
    </row>
    <row r="104" spans="1:15">
      <c r="A104" s="2">
        <v>-51</v>
      </c>
      <c r="B104" s="22">
        <v>23.326397990000004</v>
      </c>
      <c r="C104" s="22">
        <v>1.1669580782740288</v>
      </c>
      <c r="D104" s="17">
        <v>0.16513</v>
      </c>
      <c r="E104">
        <v>2.3328000000000002E-2</v>
      </c>
      <c r="F104" s="25">
        <f t="shared" si="9"/>
        <v>998.33736829878114</v>
      </c>
      <c r="G104" s="23">
        <f t="shared" si="7"/>
        <v>1.6260538037920415E-2</v>
      </c>
      <c r="H104" s="23">
        <f t="shared" si="10"/>
        <v>7.3888927106191549E-5</v>
      </c>
      <c r="I104" s="23">
        <f t="shared" si="11"/>
        <v>7.1610937856883924E-5</v>
      </c>
      <c r="J104">
        <f t="shared" si="8"/>
        <v>-9.5129475774181209</v>
      </c>
      <c r="M104">
        <v>-102</v>
      </c>
      <c r="N104" s="24">
        <f t="shared" ca="1" si="12"/>
        <v>1.7604759516847389E-4</v>
      </c>
      <c r="O104" s="24">
        <f t="shared" ca="1" si="13"/>
        <v>1.6027590314330602E-4</v>
      </c>
    </row>
    <row r="105" spans="1:15">
      <c r="A105" s="2">
        <v>-51.5</v>
      </c>
      <c r="B105" s="22">
        <v>23.317418050000001</v>
      </c>
      <c r="C105" s="22">
        <v>1.1690687981308154</v>
      </c>
      <c r="D105" s="17">
        <v>0.17211000000000001</v>
      </c>
      <c r="E105">
        <v>2.5812000000000002E-2</v>
      </c>
      <c r="F105" s="25">
        <f t="shared" si="9"/>
        <v>998.34114585129169</v>
      </c>
      <c r="G105" s="23">
        <f t="shared" si="7"/>
        <v>1.6223593574367319E-2</v>
      </c>
      <c r="H105" s="23">
        <f t="shared" si="10"/>
        <v>9.2023442743706385E-5</v>
      </c>
      <c r="I105" s="23">
        <f t="shared" si="11"/>
        <v>8.7268486018456822E-5</v>
      </c>
      <c r="J105">
        <f t="shared" si="8"/>
        <v>-9.2934672009428159</v>
      </c>
      <c r="M105">
        <v>-103</v>
      </c>
      <c r="N105" s="24">
        <f t="shared" ca="1" si="12"/>
        <v>1.2151705888069006E-4</v>
      </c>
      <c r="O105" s="24">
        <f t="shared" ca="1" si="13"/>
        <v>1.1296143043271626E-4</v>
      </c>
    </row>
    <row r="106" spans="1:15">
      <c r="A106" s="2">
        <v>-52</v>
      </c>
      <c r="B106" s="22">
        <v>23.310600000000001</v>
      </c>
      <c r="C106" s="22">
        <v>1.1731352563536683</v>
      </c>
      <c r="D106" s="17">
        <v>0.17749999999999999</v>
      </c>
      <c r="E106">
        <v>2.8296000000000002E-2</v>
      </c>
      <c r="F106" s="25">
        <f t="shared" si="9"/>
        <v>998.34585052627858</v>
      </c>
      <c r="G106" s="23">
        <f t="shared" si="7"/>
        <v>1.6177581852995466E-2</v>
      </c>
      <c r="H106" s="23">
        <f t="shared" si="10"/>
        <v>1.1811855425249151E-4</v>
      </c>
      <c r="I106" s="23">
        <f t="shared" si="11"/>
        <v>1.1245304679012748E-4</v>
      </c>
      <c r="J106">
        <f t="shared" si="8"/>
        <v>-9.0438217408138843</v>
      </c>
      <c r="M106">
        <v>-104</v>
      </c>
      <c r="N106" s="24">
        <f t="shared" ca="1" si="12"/>
        <v>1.5685123022480922E-4</v>
      </c>
      <c r="O106" s="24">
        <f t="shared" ca="1" si="13"/>
        <v>1.4431650555432653E-4</v>
      </c>
    </row>
    <row r="107" spans="1:15">
      <c r="A107" s="2">
        <v>-52.5</v>
      </c>
      <c r="B107" s="22">
        <v>23.301106530000002</v>
      </c>
      <c r="C107" s="22">
        <v>1.1780218494401784</v>
      </c>
      <c r="D107" s="17">
        <v>0.18915000000000001</v>
      </c>
      <c r="E107">
        <v>3.0825000000000002E-2</v>
      </c>
      <c r="F107" s="25">
        <f t="shared" si="9"/>
        <v>998.35188930717084</v>
      </c>
      <c r="G107" s="23">
        <f t="shared" si="7"/>
        <v>1.611852257586922E-2</v>
      </c>
      <c r="H107" s="23">
        <f t="shared" si="10"/>
        <v>5.385459957451405E-5</v>
      </c>
      <c r="I107" s="23">
        <f t="shared" si="11"/>
        <v>4.9756230148352642E-5</v>
      </c>
      <c r="J107">
        <f t="shared" si="8"/>
        <v>-9.8292227434409867</v>
      </c>
      <c r="M107">
        <v>-105</v>
      </c>
      <c r="N107" s="24">
        <f t="shared" ca="1" si="12"/>
        <v>1.405940557459278E-4</v>
      </c>
      <c r="O107" s="24">
        <f t="shared" ca="1" si="13"/>
        <v>1.2983795265941457E-4</v>
      </c>
    </row>
    <row r="108" spans="1:15">
      <c r="A108" s="2">
        <v>-53</v>
      </c>
      <c r="B108" s="22">
        <v>23.30013705</v>
      </c>
      <c r="C108" s="22">
        <v>1.181387450436405</v>
      </c>
      <c r="D108" s="17">
        <v>0.19291</v>
      </c>
      <c r="E108">
        <v>3.3353000000000001E-2</v>
      </c>
      <c r="F108" s="25">
        <f t="shared" si="9"/>
        <v>998.35464260980757</v>
      </c>
      <c r="G108" s="23">
        <f t="shared" si="7"/>
        <v>1.6091595276081963E-2</v>
      </c>
      <c r="H108" s="23">
        <f t="shared" si="10"/>
        <v>1.8658120935266531E-5</v>
      </c>
      <c r="I108" s="23">
        <f t="shared" si="11"/>
        <v>1.6431079954859579E-5</v>
      </c>
      <c r="J108">
        <f t="shared" si="8"/>
        <v>-10.889229067762164</v>
      </c>
      <c r="M108">
        <v>-106</v>
      </c>
      <c r="N108" s="24">
        <f t="shared" ca="1" si="12"/>
        <v>1.442002708119984E-4</v>
      </c>
      <c r="O108" s="24">
        <f t="shared" ca="1" si="13"/>
        <v>1.3217051500579236E-4</v>
      </c>
    </row>
    <row r="109" spans="1:15">
      <c r="A109" s="2">
        <v>-53.5</v>
      </c>
      <c r="B109" s="22">
        <v>23.301764080000002</v>
      </c>
      <c r="C109" s="22">
        <v>1.1831539194870673</v>
      </c>
      <c r="D109" s="17">
        <v>0.19897000000000001</v>
      </c>
      <c r="E109">
        <v>3.6165000000000003E-2</v>
      </c>
      <c r="F109" s="25">
        <f t="shared" si="9"/>
        <v>998.35559650147093</v>
      </c>
      <c r="G109" s="23">
        <f t="shared" si="7"/>
        <v>1.608226621561433E-2</v>
      </c>
      <c r="H109" s="23">
        <f t="shared" si="10"/>
        <v>3.2320503182178828E-5</v>
      </c>
      <c r="I109" s="23">
        <f t="shared" si="11"/>
        <v>2.8446224208659287E-5</v>
      </c>
      <c r="J109">
        <f t="shared" si="8"/>
        <v>-10.339808755677039</v>
      </c>
      <c r="M109">
        <v>-107</v>
      </c>
      <c r="N109" s="24">
        <f t="shared" ca="1" si="12"/>
        <v>9.4088348929603077E-5</v>
      </c>
      <c r="O109" s="24">
        <f t="shared" ca="1" si="13"/>
        <v>8.6015630488986969E-5</v>
      </c>
    </row>
    <row r="110" spans="1:15">
      <c r="A110" s="2">
        <v>-54</v>
      </c>
      <c r="B110" s="22">
        <v>23.304724780000001</v>
      </c>
      <c r="C110" s="22">
        <v>1.1862228544338447</v>
      </c>
      <c r="D110" s="17">
        <v>0.20837</v>
      </c>
      <c r="E110">
        <v>3.8975999999999997E-2</v>
      </c>
      <c r="F110" s="25">
        <f t="shared" si="9"/>
        <v>998.35724887893423</v>
      </c>
      <c r="G110" s="23">
        <f t="shared" si="7"/>
        <v>1.606610596402324E-2</v>
      </c>
      <c r="H110" s="23">
        <f t="shared" si="10"/>
        <v>5.5859027616053658E-5</v>
      </c>
      <c r="I110" s="23">
        <f t="shared" si="11"/>
        <v>5.3099592886668845E-5</v>
      </c>
      <c r="J110">
        <f t="shared" si="8"/>
        <v>-9.7926794051165924</v>
      </c>
      <c r="M110">
        <v>-108</v>
      </c>
      <c r="N110" s="24">
        <f t="shared" ca="1" si="12"/>
        <v>1.3326200765211189E-4</v>
      </c>
      <c r="O110" s="24">
        <f t="shared" ca="1" si="13"/>
        <v>1.2214982385718454E-4</v>
      </c>
    </row>
    <row r="111" spans="1:15">
      <c r="A111" s="2">
        <v>-54.5</v>
      </c>
      <c r="B111" s="22">
        <v>23.299874750000001</v>
      </c>
      <c r="C111" s="22">
        <v>1.1886110715367031</v>
      </c>
      <c r="D111" s="17">
        <v>0.20527999999999999</v>
      </c>
      <c r="E111">
        <v>4.2014999999999997E-2</v>
      </c>
      <c r="F111" s="25">
        <f t="shared" si="9"/>
        <v>998.36010465744221</v>
      </c>
      <c r="G111" s="23">
        <f t="shared" si="7"/>
        <v>1.6038176450215214E-2</v>
      </c>
      <c r="H111" s="23">
        <f t="shared" si="10"/>
        <v>1.5198351407839927E-4</v>
      </c>
      <c r="I111" s="23">
        <f t="shared" si="11"/>
        <v>1.4881369234035361E-4</v>
      </c>
      <c r="J111">
        <f t="shared" si="8"/>
        <v>-8.7917385030107411</v>
      </c>
      <c r="M111">
        <v>-109</v>
      </c>
      <c r="N111" s="24">
        <f t="shared" ca="1" si="12"/>
        <v>1.3082112174589433E-4</v>
      </c>
      <c r="O111" s="24">
        <f t="shared" ca="1" si="13"/>
        <v>1.1957774360710559E-4</v>
      </c>
    </row>
    <row r="112" spans="1:15">
      <c r="A112" s="2">
        <v>-55</v>
      </c>
      <c r="B112" s="22">
        <v>23.277526250000001</v>
      </c>
      <c r="C112" s="22">
        <v>1.191845820686289</v>
      </c>
      <c r="D112" s="17">
        <v>0.20881</v>
      </c>
      <c r="E112">
        <v>4.5053999999999997E-2</v>
      </c>
      <c r="F112" s="25">
        <f t="shared" si="9"/>
        <v>998.36787477574887</v>
      </c>
      <c r="G112" s="23">
        <f t="shared" si="7"/>
        <v>1.5962184693176014E-2</v>
      </c>
      <c r="H112" s="23">
        <f t="shared" si="10"/>
        <v>1.312149510071664E-4</v>
      </c>
      <c r="I112" s="23">
        <f t="shared" si="11"/>
        <v>1.2465535429268478E-4</v>
      </c>
      <c r="J112">
        <f t="shared" si="8"/>
        <v>-8.9386737320994545</v>
      </c>
      <c r="M112">
        <v>-110</v>
      </c>
      <c r="N112" s="24">
        <f t="shared" ca="1" si="12"/>
        <v>8.9781109502955897E-5</v>
      </c>
      <c r="O112" s="24">
        <f t="shared" ca="1" si="13"/>
        <v>8.047579693018984E-5</v>
      </c>
    </row>
    <row r="113" spans="1:15">
      <c r="A113" s="2">
        <v>-55.5</v>
      </c>
      <c r="B113" s="22">
        <v>23.268744089999998</v>
      </c>
      <c r="C113" s="22">
        <v>1.1974490922802274</v>
      </c>
      <c r="D113" s="17">
        <v>0.24676000000000001</v>
      </c>
      <c r="E113">
        <v>4.8739999999999999E-2</v>
      </c>
      <c r="F113" s="25">
        <f t="shared" si="9"/>
        <v>998.37458310657746</v>
      </c>
      <c r="G113" s="23">
        <f t="shared" si="7"/>
        <v>1.5896577217672431E-2</v>
      </c>
      <c r="H113" s="23">
        <f t="shared" si="10"/>
        <v>1.2070884124101844E-4</v>
      </c>
      <c r="I113" s="23">
        <f t="shared" si="11"/>
        <v>1.148266922694113E-4</v>
      </c>
      <c r="J113">
        <f t="shared" si="8"/>
        <v>-9.0221291828249548</v>
      </c>
      <c r="M113">
        <v>-111</v>
      </c>
      <c r="N113" s="24">
        <f t="shared" ca="1" si="12"/>
        <v>1.1366401569636378E-4</v>
      </c>
      <c r="O113" s="24">
        <f t="shared" ca="1" si="13"/>
        <v>1.0419004897620747E-4</v>
      </c>
    </row>
    <row r="114" spans="1:15">
      <c r="A114" s="2">
        <v>-56</v>
      </c>
      <c r="B114" s="22">
        <v>23.260344750000002</v>
      </c>
      <c r="C114" s="22">
        <v>1.2024913654730993</v>
      </c>
      <c r="D114" s="17">
        <v>0.2828</v>
      </c>
      <c r="E114">
        <v>5.2427000000000001E-2</v>
      </c>
      <c r="F114" s="25">
        <f t="shared" si="9"/>
        <v>998.38075431522986</v>
      </c>
      <c r="G114" s="23">
        <f t="shared" si="7"/>
        <v>1.5836222797051921E-2</v>
      </c>
      <c r="H114" s="23">
        <f t="shared" si="10"/>
        <v>5.6223458385934455E-5</v>
      </c>
      <c r="I114" s="23">
        <f t="shared" si="11"/>
        <v>4.6683448362223786E-5</v>
      </c>
      <c r="J114">
        <f t="shared" si="8"/>
        <v>-9.7861764791531396</v>
      </c>
      <c r="M114">
        <v>-112</v>
      </c>
      <c r="N114" s="24">
        <f t="shared" ca="1" si="12"/>
        <v>1.1646042729852521E-4</v>
      </c>
      <c r="O114" s="24">
        <f t="shared" ca="1" si="13"/>
        <v>1.0861528586591228E-4</v>
      </c>
    </row>
    <row r="115" spans="1:15">
      <c r="A115" s="2">
        <v>-56.5</v>
      </c>
      <c r="B115" s="22">
        <v>23.272647619999997</v>
      </c>
      <c r="C115" s="22">
        <v>1.2099021356170614</v>
      </c>
      <c r="D115" s="17">
        <v>0.30991999999999997</v>
      </c>
      <c r="E115">
        <v>5.6141000000000003E-2</v>
      </c>
      <c r="F115" s="25">
        <f t="shared" si="9"/>
        <v>998.3836287251678</v>
      </c>
      <c r="G115" s="23">
        <f t="shared" si="7"/>
        <v>1.5808111067858954E-2</v>
      </c>
      <c r="H115" s="23">
        <f t="shared" si="10"/>
        <v>1.3234017548408028E-4</v>
      </c>
      <c r="I115" s="23">
        <f t="shared" si="11"/>
        <v>1.2268456851940768E-4</v>
      </c>
      <c r="J115">
        <f t="shared" si="8"/>
        <v>-8.9301348633718671</v>
      </c>
      <c r="M115">
        <v>-113</v>
      </c>
      <c r="N115" s="24">
        <f t="shared" ca="1" si="12"/>
        <v>9.9210444419822741E-5</v>
      </c>
      <c r="O115" s="24">
        <f t="shared" ca="1" si="13"/>
        <v>9.0232056222134803E-5</v>
      </c>
    </row>
    <row r="116" spans="1:15">
      <c r="A116" s="2">
        <v>-57</v>
      </c>
      <c r="B116" s="22">
        <v>23.269335660000003</v>
      </c>
      <c r="C116" s="22">
        <v>1.2178698403245465</v>
      </c>
      <c r="D116" s="17">
        <v>0.31556000000000001</v>
      </c>
      <c r="E116">
        <v>5.9854999999999998E-2</v>
      </c>
      <c r="F116" s="25">
        <f t="shared" si="9"/>
        <v>998.39039458281013</v>
      </c>
      <c r="G116" s="23">
        <f t="shared" si="7"/>
        <v>1.5741940980116914E-2</v>
      </c>
      <c r="H116" s="23">
        <f t="shared" si="10"/>
        <v>1.9033573734638515E-4</v>
      </c>
      <c r="I116" s="23">
        <f t="shared" si="11"/>
        <v>1.7896336181142433E-4</v>
      </c>
      <c r="J116">
        <f t="shared" si="8"/>
        <v>-8.5667210065147099</v>
      </c>
      <c r="M116">
        <v>-114</v>
      </c>
      <c r="N116" s="24">
        <f t="shared" ca="1" si="12"/>
        <v>1.3277284777716593E-4</v>
      </c>
      <c r="O116" s="24">
        <f t="shared" ca="1" si="13"/>
        <v>1.2296849788519539E-4</v>
      </c>
    </row>
    <row r="117" spans="1:15">
      <c r="A117" s="2">
        <v>-57.5</v>
      </c>
      <c r="B117" s="22">
        <v>23.258816889999995</v>
      </c>
      <c r="C117" s="22">
        <v>1.227455645838359</v>
      </c>
      <c r="D117" s="17">
        <v>0.32351000000000002</v>
      </c>
      <c r="E117">
        <v>6.3777E-2</v>
      </c>
      <c r="F117" s="25">
        <f t="shared" si="9"/>
        <v>998.40012544872764</v>
      </c>
      <c r="G117" s="23">
        <f t="shared" si="7"/>
        <v>1.5646773111443722E-2</v>
      </c>
      <c r="H117" s="23">
        <f t="shared" si="10"/>
        <v>1.7037807793517101E-4</v>
      </c>
      <c r="I117" s="23">
        <f t="shared" si="11"/>
        <v>1.6353311814386225E-4</v>
      </c>
      <c r="J117">
        <f t="shared" si="8"/>
        <v>-8.6774906024604519</v>
      </c>
      <c r="M117">
        <v>-115</v>
      </c>
      <c r="N117" s="24">
        <f t="shared" ca="1" si="12"/>
        <v>1.2647686204623858E-4</v>
      </c>
      <c r="O117" s="24">
        <f t="shared" ca="1" si="13"/>
        <v>1.1486206036253891E-4</v>
      </c>
    </row>
    <row r="118" spans="1:15">
      <c r="A118" s="2">
        <v>-58</v>
      </c>
      <c r="B118" s="22">
        <v>23.241782470000004</v>
      </c>
      <c r="C118" s="22">
        <v>1.2335528551755632</v>
      </c>
      <c r="D118" s="17">
        <v>0.33443000000000001</v>
      </c>
      <c r="E118">
        <v>6.7699999999999996E-2</v>
      </c>
      <c r="F118" s="25">
        <f t="shared" si="9"/>
        <v>998.40883598440939</v>
      </c>
      <c r="G118" s="23">
        <f t="shared" si="7"/>
        <v>1.5561584072476136E-2</v>
      </c>
      <c r="H118" s="23">
        <f t="shared" si="10"/>
        <v>1.6634001702398038E-4</v>
      </c>
      <c r="I118" s="23">
        <f t="shared" si="11"/>
        <v>1.5969651093834163E-4</v>
      </c>
      <c r="J118">
        <f t="shared" si="8"/>
        <v>-8.7014765691792597</v>
      </c>
      <c r="M118">
        <v>-116</v>
      </c>
      <c r="N118" s="24">
        <f t="shared" ca="1" si="12"/>
        <v>5.2791999497849018E-5</v>
      </c>
      <c r="O118" s="24">
        <f t="shared" ca="1" si="13"/>
        <v>4.7533195143001246E-5</v>
      </c>
    </row>
    <row r="119" spans="1:15">
      <c r="A119" s="2">
        <v>-58.5</v>
      </c>
      <c r="B119" s="22">
        <v>23.225227910000005</v>
      </c>
      <c r="C119" s="22">
        <v>1.2394767123976709</v>
      </c>
      <c r="D119" s="17">
        <v>0.34872999999999998</v>
      </c>
      <c r="E119">
        <v>7.1674000000000002E-2</v>
      </c>
      <c r="F119" s="25">
        <f t="shared" si="9"/>
        <v>998.41734007525929</v>
      </c>
      <c r="G119" s="23">
        <f t="shared" si="7"/>
        <v>1.5478414063964146E-2</v>
      </c>
      <c r="H119" s="23">
        <f t="shared" si="10"/>
        <v>9.571035525431093E-5</v>
      </c>
      <c r="I119" s="23">
        <f t="shared" si="11"/>
        <v>7.9917312231703411E-5</v>
      </c>
      <c r="J119">
        <f t="shared" si="8"/>
        <v>-9.2541840599849454</v>
      </c>
      <c r="M119">
        <v>-117</v>
      </c>
      <c r="N119" s="24">
        <f t="shared" ca="1" si="12"/>
        <v>9.5089042403278395E-5</v>
      </c>
      <c r="O119" s="24">
        <f t="shared" ca="1" si="13"/>
        <v>8.6579243030965401E-5</v>
      </c>
    </row>
    <row r="120" spans="1:15">
      <c r="A120" s="2">
        <v>-59</v>
      </c>
      <c r="B120" s="22">
        <v>23.243843560000002</v>
      </c>
      <c r="C120" s="22">
        <v>1.2517872866810484</v>
      </c>
      <c r="D120" s="17">
        <v>0.36434</v>
      </c>
      <c r="E120">
        <v>7.5648999999999994E-2</v>
      </c>
      <c r="F120" s="25">
        <f t="shared" si="9"/>
        <v>998.42223324270583</v>
      </c>
      <c r="G120" s="23">
        <f t="shared" si="7"/>
        <v>1.543055888633699E-2</v>
      </c>
      <c r="H120" s="23">
        <f t="shared" si="10"/>
        <v>1.3731321114099707E-4</v>
      </c>
      <c r="I120" s="23">
        <f t="shared" si="11"/>
        <v>1.2785009987032646E-4</v>
      </c>
      <c r="J120">
        <f t="shared" si="8"/>
        <v>-8.8932460288360637</v>
      </c>
      <c r="M120">
        <v>-118</v>
      </c>
      <c r="N120" s="24">
        <f t="shared" ca="1" si="12"/>
        <v>1.31738789872788E-4</v>
      </c>
      <c r="O120" s="24">
        <f t="shared" ca="1" si="13"/>
        <v>1.2099109661451182E-4</v>
      </c>
    </row>
    <row r="121" spans="1:15">
      <c r="A121" s="2">
        <v>-59.5</v>
      </c>
      <c r="B121" s="22">
        <v>23.239964700000002</v>
      </c>
      <c r="C121" s="22">
        <v>1.2596248425024643</v>
      </c>
      <c r="D121" s="17">
        <v>0.38802999999999999</v>
      </c>
      <c r="E121">
        <v>7.979E-2</v>
      </c>
      <c r="F121" s="25">
        <f t="shared" si="9"/>
        <v>998.4292533455249</v>
      </c>
      <c r="G121" s="23">
        <f t="shared" si="7"/>
        <v>1.5361902280766492E-2</v>
      </c>
      <c r="H121" s="23">
        <f t="shared" si="10"/>
        <v>2.2582936225453917E-4</v>
      </c>
      <c r="I121" s="23">
        <f t="shared" si="11"/>
        <v>2.1655773745613721E-4</v>
      </c>
      <c r="J121">
        <f t="shared" si="8"/>
        <v>-8.395730878145871</v>
      </c>
      <c r="M121">
        <v>-119</v>
      </c>
      <c r="N121" s="24">
        <f t="shared" ca="1" si="12"/>
        <v>7.2859118304482301E-5</v>
      </c>
      <c r="O121" s="24">
        <f t="shared" ca="1" si="13"/>
        <v>6.6933586841325172E-5</v>
      </c>
    </row>
    <row r="122" spans="1:15">
      <c r="A122" s="2">
        <v>-60</v>
      </c>
      <c r="B122" s="22">
        <v>23.219607719999999</v>
      </c>
      <c r="C122" s="22">
        <v>1.2678229630712419</v>
      </c>
      <c r="D122" s="17">
        <v>0.43670999999999999</v>
      </c>
      <c r="E122">
        <v>8.3931000000000006E-2</v>
      </c>
      <c r="F122" s="25">
        <f t="shared" si="9"/>
        <v>998.44079881394282</v>
      </c>
      <c r="G122" s="23">
        <f t="shared" si="7"/>
        <v>1.5248987599639222E-2</v>
      </c>
      <c r="H122" s="23">
        <f t="shared" si="10"/>
        <v>2.8440572782686968E-5</v>
      </c>
      <c r="I122" s="23">
        <f t="shared" si="11"/>
        <v>3.118709795965128E-5</v>
      </c>
      <c r="J122">
        <f t="shared" si="8"/>
        <v>-10.467693813193822</v>
      </c>
      <c r="M122">
        <v>-120</v>
      </c>
      <c r="N122" s="24">
        <f t="shared" ca="1" si="12"/>
        <v>8.6874038435560963E-5</v>
      </c>
      <c r="O122" s="24">
        <f t="shared" ca="1" si="13"/>
        <v>8.0628599295087393E-5</v>
      </c>
    </row>
    <row r="123" spans="1:15">
      <c r="A123" s="2">
        <v>-60.5</v>
      </c>
      <c r="B123" s="22">
        <v>23.209085940000001</v>
      </c>
      <c r="C123" s="22">
        <v>1.2659107341874007</v>
      </c>
      <c r="D123" s="17">
        <v>0.47432000000000002</v>
      </c>
      <c r="E123">
        <v>8.8834999999999997E-2</v>
      </c>
      <c r="F123" s="25">
        <f t="shared" si="9"/>
        <v>998.44225283095625</v>
      </c>
      <c r="G123" s="23">
        <f t="shared" si="7"/>
        <v>1.5234767313247879E-2</v>
      </c>
      <c r="H123" s="23">
        <f t="shared" si="10"/>
        <v>1.579360027835347E-4</v>
      </c>
      <c r="I123" s="23">
        <f t="shared" si="11"/>
        <v>1.5241511891066447E-4</v>
      </c>
      <c r="J123">
        <f t="shared" si="8"/>
        <v>-8.7533206526642946</v>
      </c>
      <c r="M123">
        <v>-121</v>
      </c>
      <c r="N123" s="24">
        <f t="shared" ca="1" si="12"/>
        <v>1.0753399677159055E-4</v>
      </c>
      <c r="O123" s="24">
        <f t="shared" ca="1" si="13"/>
        <v>9.9207360839336235E-5</v>
      </c>
    </row>
    <row r="124" spans="1:15">
      <c r="A124" s="2">
        <v>-61</v>
      </c>
      <c r="B124" s="22">
        <v>23.192711060000001</v>
      </c>
      <c r="C124" s="22">
        <v>1.2709313725712281</v>
      </c>
      <c r="D124" s="17">
        <v>0.51378999999999997</v>
      </c>
      <c r="E124">
        <v>9.3739000000000003E-2</v>
      </c>
      <c r="F124" s="25">
        <f t="shared" si="9"/>
        <v>998.45032726872637</v>
      </c>
      <c r="G124" s="23">
        <f t="shared" si="7"/>
        <v>1.5155799311856111E-2</v>
      </c>
      <c r="H124" s="23">
        <f t="shared" si="10"/>
        <v>2.6756519000019699E-4</v>
      </c>
      <c r="I124" s="23">
        <f t="shared" si="11"/>
        <v>2.5553013984097562E-4</v>
      </c>
      <c r="J124">
        <f t="shared" si="8"/>
        <v>-8.2261473203831468</v>
      </c>
      <c r="M124">
        <v>-122</v>
      </c>
      <c r="N124" s="24">
        <f t="shared" ca="1" si="12"/>
        <v>1.2446807590666201E-4</v>
      </c>
      <c r="O124" s="24">
        <f t="shared" ca="1" si="13"/>
        <v>1.1427633416686661E-4</v>
      </c>
    </row>
    <row r="125" spans="1:15">
      <c r="A125" s="2">
        <v>-61.5</v>
      </c>
      <c r="B125" s="22">
        <v>23.1695894</v>
      </c>
      <c r="C125" s="22">
        <v>1.2814921019145766</v>
      </c>
      <c r="D125" s="17">
        <v>0.54268000000000005</v>
      </c>
      <c r="E125">
        <v>9.9945999999999993E-2</v>
      </c>
      <c r="F125" s="25">
        <f t="shared" si="9"/>
        <v>998.46400647066912</v>
      </c>
      <c r="G125" s="23">
        <f t="shared" si="7"/>
        <v>1.5022016716856013E-2</v>
      </c>
      <c r="H125" s="23">
        <f t="shared" si="10"/>
        <v>2.1926994018170096E-4</v>
      </c>
      <c r="I125" s="23">
        <f t="shared" si="11"/>
        <v>2.0579544288343573E-4</v>
      </c>
      <c r="J125">
        <f t="shared" si="8"/>
        <v>-8.425206983610483</v>
      </c>
      <c r="M125">
        <v>-123</v>
      </c>
      <c r="N125" s="24">
        <f t="shared" ca="1" si="12"/>
        <v>8.813212947855753E-5</v>
      </c>
      <c r="O125" s="24">
        <f t="shared" ca="1" si="13"/>
        <v>8.1301246387379954E-5</v>
      </c>
    </row>
    <row r="126" spans="1:15">
      <c r="A126" s="2">
        <v>-62</v>
      </c>
      <c r="B126" s="22">
        <v>23.158481510000001</v>
      </c>
      <c r="C126" s="22">
        <v>1.2928569768011549</v>
      </c>
      <c r="D126" s="17">
        <v>0.55545999999999995</v>
      </c>
      <c r="E126">
        <v>0.10614999999999999</v>
      </c>
      <c r="F126" s="25">
        <f t="shared" si="9"/>
        <v>998.47521659031031</v>
      </c>
      <c r="G126" s="23">
        <f t="shared" si="7"/>
        <v>1.4912381746765162E-2</v>
      </c>
      <c r="H126" s="23">
        <f t="shared" si="10"/>
        <v>7.5587669005533487E-5</v>
      </c>
      <c r="I126" s="23">
        <f t="shared" si="11"/>
        <v>6.9485267657004189E-5</v>
      </c>
      <c r="J126">
        <f t="shared" si="8"/>
        <v>-9.4902173964748222</v>
      </c>
      <c r="M126">
        <v>-124</v>
      </c>
      <c r="N126" s="24">
        <f t="shared" ca="1" si="12"/>
        <v>8.1754454604237789E-5</v>
      </c>
      <c r="O126" s="24">
        <f t="shared" ca="1" si="13"/>
        <v>7.4718813445397424E-5</v>
      </c>
    </row>
    <row r="127" spans="1:15">
      <c r="A127" s="2">
        <v>-62.5</v>
      </c>
      <c r="B127" s="22">
        <v>23.158257160000002</v>
      </c>
      <c r="C127" s="22">
        <v>1.2978512418409458</v>
      </c>
      <c r="D127" s="17">
        <v>0.57245000000000001</v>
      </c>
      <c r="E127">
        <v>0.11351</v>
      </c>
      <c r="F127" s="25">
        <f t="shared" si="9"/>
        <v>998.47908099056622</v>
      </c>
      <c r="G127" s="23">
        <f t="shared" si="7"/>
        <v>1.4874587912262396E-2</v>
      </c>
      <c r="H127" s="23">
        <f t="shared" si="10"/>
        <v>1.6388823655759388E-4</v>
      </c>
      <c r="I127" s="23">
        <f t="shared" si="11"/>
        <v>1.5386500781935139E-4</v>
      </c>
      <c r="J127">
        <f t="shared" si="8"/>
        <v>-8.7163258468610412</v>
      </c>
      <c r="M127">
        <v>-125</v>
      </c>
      <c r="N127" s="24">
        <f t="shared" ca="1" si="12"/>
        <v>4.4813251769391244E-5</v>
      </c>
      <c r="O127" s="24">
        <f t="shared" ca="1" si="13"/>
        <v>4.0567584323389208E-5</v>
      </c>
    </row>
    <row r="128" spans="1:15">
      <c r="A128" s="2">
        <v>-63</v>
      </c>
      <c r="B128" s="22">
        <v>23.15145476</v>
      </c>
      <c r="C128" s="22">
        <v>1.3062631171667181</v>
      </c>
      <c r="D128" s="17">
        <v>0.61997999999999998</v>
      </c>
      <c r="E128">
        <v>0.12086</v>
      </c>
      <c r="F128" s="25">
        <f t="shared" si="9"/>
        <v>998.4874597347665</v>
      </c>
      <c r="G128" s="23">
        <f t="shared" si="7"/>
        <v>1.4792643793983599E-2</v>
      </c>
      <c r="H128" s="23">
        <f t="shared" si="10"/>
        <v>1.2373030433854987E-4</v>
      </c>
      <c r="I128" s="23">
        <f t="shared" si="11"/>
        <v>1.1844929828425609E-4</v>
      </c>
      <c r="J128">
        <f t="shared" si="8"/>
        <v>-8.9974063260424746</v>
      </c>
      <c r="M128">
        <v>-126</v>
      </c>
      <c r="N128" s="24">
        <f t="shared" ca="1" si="12"/>
        <v>2.7839528800654295E-5</v>
      </c>
      <c r="O128" s="24">
        <f t="shared" ca="1" si="13"/>
        <v>2.460894483205191E-5</v>
      </c>
    </row>
    <row r="129" spans="1:15">
      <c r="A129" s="2">
        <v>-63.5</v>
      </c>
      <c r="B129" s="22">
        <v>23.141394120000005</v>
      </c>
      <c r="C129" s="22">
        <v>1.3109072855810613</v>
      </c>
      <c r="D129" s="17">
        <v>0.66898999999999997</v>
      </c>
      <c r="E129">
        <v>0.12931999999999999</v>
      </c>
      <c r="F129" s="25">
        <f t="shared" si="9"/>
        <v>998.49378541494741</v>
      </c>
      <c r="G129" s="23">
        <f t="shared" si="7"/>
        <v>1.4730778641814324E-2</v>
      </c>
      <c r="H129" s="23">
        <f t="shared" si="10"/>
        <v>1.2230190399295168E-4</v>
      </c>
      <c r="I129" s="23">
        <f t="shared" si="11"/>
        <v>1.1762190031053651E-4</v>
      </c>
      <c r="J129">
        <f t="shared" si="8"/>
        <v>-9.0090179471752272</v>
      </c>
      <c r="M129">
        <v>-127</v>
      </c>
      <c r="N129" s="24">
        <f t="shared" ca="1" si="12"/>
        <v>2.4356808486844864E-5</v>
      </c>
      <c r="O129" s="24">
        <f t="shared" ca="1" si="13"/>
        <v>2.0700911352722965E-5</v>
      </c>
    </row>
    <row r="130" spans="1:15">
      <c r="A130" s="2">
        <v>-64</v>
      </c>
      <c r="B130" s="22">
        <v>23.131323259999998</v>
      </c>
      <c r="C130" s="22">
        <v>1.3150628363712151</v>
      </c>
      <c r="D130" s="17">
        <v>0.74136000000000002</v>
      </c>
      <c r="E130">
        <v>0.13778000000000001</v>
      </c>
      <c r="F130" s="25">
        <f t="shared" si="9"/>
        <v>998.50003806852578</v>
      </c>
      <c r="G130" s="23">
        <f t="shared" ref="G130:G193" si="14">-9.78*(F130 - K$2)/K$2</f>
        <v>1.4669627689817848E-2</v>
      </c>
      <c r="H130" s="23">
        <f t="shared" si="10"/>
        <v>1.2985712280217873E-4</v>
      </c>
      <c r="I130" s="23">
        <f t="shared" si="11"/>
        <v>1.2545025480640919E-4</v>
      </c>
      <c r="J130">
        <f t="shared" ref="J130:J193" si="15">LN(H130)</f>
        <v>-8.9490757672807888</v>
      </c>
      <c r="M130">
        <v>-128</v>
      </c>
      <c r="N130" s="24">
        <f t="shared" ca="1" si="12"/>
        <v>3.3975418109457103E-5</v>
      </c>
      <c r="O130" s="24">
        <f t="shared" ca="1" si="13"/>
        <v>2.8990343115224904E-5</v>
      </c>
    </row>
    <row r="131" spans="1:15">
      <c r="A131" s="2">
        <v>-64.5</v>
      </c>
      <c r="B131" s="22">
        <v>23.117630399999999</v>
      </c>
      <c r="C131" s="22">
        <v>1.3191162508681953</v>
      </c>
      <c r="D131" s="17">
        <v>0.78297000000000005</v>
      </c>
      <c r="E131">
        <v>0.14696000000000001</v>
      </c>
      <c r="F131" s="25">
        <f t="shared" ref="F131:F194" si="16">(0.9998395 + B131*(0.000067914 + B131*(-0.0000090894 + B131*(0.00000010171 + B131*(-0.0000000012846 + B131*(0.000000000011592 + B131*(-0.000000000000050125)))))) + 0.00075*C131+0.0125*D131/1000-0.02*E131/1000)*1000</f>
        <v>998.50667698073448</v>
      </c>
      <c r="G131" s="23">
        <f t="shared" si="14"/>
        <v>1.4604699128416759E-2</v>
      </c>
      <c r="H131" s="23">
        <f t="shared" ref="H131:H194" si="17">(G131-G132)*2</f>
        <v>6.7124104481196267E-5</v>
      </c>
      <c r="I131" s="23">
        <f t="shared" ref="I131:I194" si="18">-9.78*(((0.9998395+B131*(0.000067914+B131*(-0.0000090894+B131*(0.00000010171+B131*(-0.0000000012846+B131*(0.000000000011592+B131*(-0.000000000000050125))))))+(0.00075+B131*(-0.00000385+B131*(0.0000000496)))*C131+0.0125*D131/1000-0.02*E131/1000)*1000-K$2)/K$2-(((0.9998395+B132*(0.000067914+B132*(-0.0000090894+B132*(0.00000010171+B132*(-0.0000000012846+B132*(0.000000000011592+B132*(-0.000000000000050125))))))+(0.00075+B132*(-0.00000385+B132*(0.0000000496)))*C132+0.0125*D132/1000-0.02*E132/1000)*1000-K$2)/K$2))*2</f>
        <v>6.2627909836542704E-5</v>
      </c>
      <c r="J131">
        <f t="shared" si="15"/>
        <v>-9.6089673462864909</v>
      </c>
      <c r="M131">
        <v>-129</v>
      </c>
      <c r="N131" s="24">
        <f t="shared" ref="N131:N194" ca="1" si="19">OFFSET(H$2,(ROW()-2)*2,0)</f>
        <v>3.0250830795481784E-5</v>
      </c>
      <c r="O131" s="24">
        <f t="shared" ref="O131:O194" ca="1" si="20">OFFSET(I$2,(ROW()-2)*2,0)</f>
        <v>2.7361899472689891E-5</v>
      </c>
    </row>
    <row r="132" spans="1:15">
      <c r="A132" s="2">
        <v>-65</v>
      </c>
      <c r="B132" s="22">
        <v>23.116747629999999</v>
      </c>
      <c r="C132" s="22">
        <v>1.3228234789948412</v>
      </c>
      <c r="D132" s="17">
        <v>0.83294000000000001</v>
      </c>
      <c r="E132">
        <v>0.15614</v>
      </c>
      <c r="F132" s="25">
        <f t="shared" si="16"/>
        <v>998.51010868341757</v>
      </c>
      <c r="G132" s="23">
        <f t="shared" si="14"/>
        <v>1.457113707617616E-2</v>
      </c>
      <c r="H132" s="23">
        <f t="shared" si="17"/>
        <v>1.4961895716284618E-4</v>
      </c>
      <c r="I132" s="23">
        <f t="shared" si="18"/>
        <v>1.4141975249129418E-4</v>
      </c>
      <c r="J132">
        <f t="shared" si="15"/>
        <v>-8.8074187814490887</v>
      </c>
      <c r="M132">
        <v>-130</v>
      </c>
      <c r="N132" s="24">
        <f t="shared" ca="1" si="19"/>
        <v>5.2184168779055226E-5</v>
      </c>
      <c r="O132" s="24">
        <f t="shared" ca="1" si="20"/>
        <v>4.6701978026275193E-5</v>
      </c>
    </row>
    <row r="133" spans="1:15">
      <c r="A133" s="2">
        <v>-65.5</v>
      </c>
      <c r="B133" s="22">
        <v>23.10862242</v>
      </c>
      <c r="C133" s="22">
        <v>1.3298002713488444</v>
      </c>
      <c r="D133" s="17">
        <v>0.88612000000000002</v>
      </c>
      <c r="E133">
        <v>0.16528999999999999</v>
      </c>
      <c r="F133" s="25">
        <f t="shared" si="16"/>
        <v>998.51775791435637</v>
      </c>
      <c r="G133" s="23">
        <f t="shared" si="14"/>
        <v>1.4496327597594737E-2</v>
      </c>
      <c r="H133" s="23">
        <f t="shared" si="17"/>
        <v>1.1276423901632887E-4</v>
      </c>
      <c r="I133" s="23">
        <f t="shared" si="18"/>
        <v>1.0791394239117495E-4</v>
      </c>
      <c r="J133">
        <f t="shared" si="15"/>
        <v>-9.0902112991620339</v>
      </c>
      <c r="M133">
        <v>-131</v>
      </c>
      <c r="N133" s="24">
        <f t="shared" ca="1" si="19"/>
        <v>5.6941837261926045E-5</v>
      </c>
      <c r="O133" s="24">
        <f t="shared" ca="1" si="20"/>
        <v>5.2180319148921841E-5</v>
      </c>
    </row>
    <row r="134" spans="1:15">
      <c r="A134" s="2">
        <v>-66</v>
      </c>
      <c r="B134" s="22">
        <v>23.099217639999999</v>
      </c>
      <c r="C134" s="22">
        <v>1.3340818534301715</v>
      </c>
      <c r="D134" s="17">
        <v>0.92595000000000005</v>
      </c>
      <c r="E134">
        <v>0.17443</v>
      </c>
      <c r="F134" s="25">
        <f t="shared" si="16"/>
        <v>998.52352295725086</v>
      </c>
      <c r="G134" s="23">
        <f t="shared" si="14"/>
        <v>1.4439945478086573E-2</v>
      </c>
      <c r="H134" s="23">
        <f t="shared" si="17"/>
        <v>2.1205439887055436E-4</v>
      </c>
      <c r="I134" s="23">
        <f t="shared" si="18"/>
        <v>1.972643144106056E-4</v>
      </c>
      <c r="J134">
        <f t="shared" si="15"/>
        <v>-8.4586677177620011</v>
      </c>
      <c r="M134">
        <v>-132</v>
      </c>
      <c r="N134" s="24">
        <f t="shared" ca="1" si="19"/>
        <v>1.2764149398485081E-5</v>
      </c>
      <c r="O134" s="24">
        <f t="shared" ca="1" si="20"/>
        <v>1.0351201574707656E-5</v>
      </c>
    </row>
    <row r="135" spans="1:15">
      <c r="A135" s="2">
        <v>-66.5</v>
      </c>
      <c r="B135" s="22">
        <v>23.093757540000002</v>
      </c>
      <c r="C135" s="22">
        <v>1.346369975300757</v>
      </c>
      <c r="D135" s="17">
        <v>0.96557999999999999</v>
      </c>
      <c r="E135">
        <v>0.18290999999999999</v>
      </c>
      <c r="F135" s="25">
        <f t="shared" si="16"/>
        <v>998.53436418418698</v>
      </c>
      <c r="G135" s="23">
        <f t="shared" si="14"/>
        <v>1.4333918278651296E-2</v>
      </c>
      <c r="H135" s="23">
        <f t="shared" si="17"/>
        <v>2.2079848928996393E-4</v>
      </c>
      <c r="I135" s="23">
        <f t="shared" si="18"/>
        <v>2.0582161930140843E-4</v>
      </c>
      <c r="J135">
        <f t="shared" si="15"/>
        <v>-8.4182600855685994</v>
      </c>
      <c r="M135">
        <v>-133</v>
      </c>
      <c r="N135" s="24">
        <f t="shared" ca="1" si="19"/>
        <v>6.2312119637995822E-6</v>
      </c>
      <c r="O135" s="24">
        <f t="shared" ca="1" si="20"/>
        <v>5.0434927136260321E-6</v>
      </c>
    </row>
    <row r="136" spans="1:15">
      <c r="A136" s="2">
        <v>-67</v>
      </c>
      <c r="B136" s="22">
        <v>23.086709129999999</v>
      </c>
      <c r="C136" s="22">
        <v>1.3588683288851608</v>
      </c>
      <c r="D136" s="17">
        <v>0.99814000000000003</v>
      </c>
      <c r="E136">
        <v>0.19137999999999999</v>
      </c>
      <c r="F136" s="25">
        <f t="shared" si="16"/>
        <v>998.5456524505106</v>
      </c>
      <c r="G136" s="23">
        <f t="shared" si="14"/>
        <v>1.4223519034006314E-2</v>
      </c>
      <c r="H136" s="23">
        <f t="shared" si="17"/>
        <v>2.4441941401337139E-4</v>
      </c>
      <c r="I136" s="23">
        <f t="shared" si="18"/>
        <v>2.2498116321022048E-4</v>
      </c>
      <c r="J136">
        <f t="shared" si="15"/>
        <v>-8.3166248984150659</v>
      </c>
      <c r="M136">
        <v>-134</v>
      </c>
      <c r="N136" s="24">
        <f t="shared" ca="1" si="19"/>
        <v>1.597404559251607E-5</v>
      </c>
      <c r="O136" s="24">
        <f t="shared" ca="1" si="20"/>
        <v>1.2983830638791767E-5</v>
      </c>
    </row>
    <row r="137" spans="1:15">
      <c r="A137" s="2">
        <v>-67.5</v>
      </c>
      <c r="B137" s="22">
        <v>23.085872179999999</v>
      </c>
      <c r="C137" s="22">
        <v>1.3748109185362398</v>
      </c>
      <c r="D137" s="17">
        <v>1.0404</v>
      </c>
      <c r="E137">
        <v>0.20080000000000001</v>
      </c>
      <c r="F137" s="25">
        <f t="shared" si="16"/>
        <v>998.55814833057264</v>
      </c>
      <c r="G137" s="23">
        <f t="shared" si="14"/>
        <v>1.4101309326999628E-2</v>
      </c>
      <c r="H137" s="23">
        <f t="shared" si="17"/>
        <v>7.9645914173392951E-5</v>
      </c>
      <c r="I137" s="23">
        <f t="shared" si="18"/>
        <v>7.1876671671722257E-5</v>
      </c>
      <c r="J137">
        <f t="shared" si="15"/>
        <v>-9.4379198201820582</v>
      </c>
      <c r="M137">
        <v>-135</v>
      </c>
      <c r="N137" s="24">
        <f t="shared" ca="1" si="19"/>
        <v>2.4642601678993153E-5</v>
      </c>
      <c r="O137" s="24">
        <f t="shared" ca="1" si="20"/>
        <v>2.1935264885596533E-5</v>
      </c>
    </row>
    <row r="138" spans="1:15">
      <c r="A138" s="2">
        <v>-68</v>
      </c>
      <c r="B138" s="22">
        <v>23.090015950000002</v>
      </c>
      <c r="C138" s="22">
        <v>1.3810286995752281</v>
      </c>
      <c r="D138" s="17">
        <v>1.087</v>
      </c>
      <c r="E138">
        <v>0.21021000000000001</v>
      </c>
      <c r="F138" s="25">
        <f t="shared" si="16"/>
        <v>998.56222020757536</v>
      </c>
      <c r="G138" s="23">
        <f t="shared" si="14"/>
        <v>1.4061486369912932E-2</v>
      </c>
      <c r="H138" s="23">
        <f t="shared" si="17"/>
        <v>1.1367639915572936E-4</v>
      </c>
      <c r="I138" s="23">
        <f t="shared" si="18"/>
        <v>1.0608658577470726E-4</v>
      </c>
      <c r="J138">
        <f t="shared" si="15"/>
        <v>-9.0821547499433795</v>
      </c>
      <c r="M138">
        <v>-136</v>
      </c>
      <c r="N138" s="24">
        <f t="shared" ca="1" si="19"/>
        <v>5.0089319133389543E-8</v>
      </c>
      <c r="O138" s="24">
        <f t="shared" ca="1" si="20"/>
        <v>-1.2111101143325377E-6</v>
      </c>
    </row>
    <row r="139" spans="1:15">
      <c r="A139" s="2">
        <v>-68.5</v>
      </c>
      <c r="B139" s="22">
        <v>23.086593539999999</v>
      </c>
      <c r="C139" s="22">
        <v>1.3873604458971138</v>
      </c>
      <c r="D139" s="17">
        <v>1.1252</v>
      </c>
      <c r="E139">
        <v>0.22165000000000001</v>
      </c>
      <c r="F139" s="25">
        <f t="shared" si="16"/>
        <v>998.56803188442382</v>
      </c>
      <c r="G139" s="23">
        <f t="shared" si="14"/>
        <v>1.4004648170335067E-2</v>
      </c>
      <c r="H139" s="23">
        <f t="shared" si="17"/>
        <v>2.5623629793566569E-4</v>
      </c>
      <c r="I139" s="23">
        <f t="shared" si="18"/>
        <v>2.3666246780591142E-4</v>
      </c>
      <c r="J139">
        <f t="shared" si="15"/>
        <v>-8.2694105004118796</v>
      </c>
      <c r="M139">
        <v>-137</v>
      </c>
      <c r="N139" s="24">
        <f t="shared" ca="1" si="19"/>
        <v>3.60143998575993E-5</v>
      </c>
      <c r="O139" s="24">
        <f t="shared" ca="1" si="20"/>
        <v>3.252714880768143E-5</v>
      </c>
    </row>
    <row r="140" spans="1:15">
      <c r="A140" s="2">
        <v>-69</v>
      </c>
      <c r="B140" s="22">
        <v>23.084838179999998</v>
      </c>
      <c r="C140" s="22">
        <v>1.4034468757871528</v>
      </c>
      <c r="D140" s="17">
        <v>1.1929000000000001</v>
      </c>
      <c r="E140">
        <v>0.23308000000000001</v>
      </c>
      <c r="F140" s="25">
        <f t="shared" si="16"/>
        <v>998.5811318996557</v>
      </c>
      <c r="G140" s="23">
        <f t="shared" si="14"/>
        <v>1.3876530021367234E-2</v>
      </c>
      <c r="H140" s="23">
        <f t="shared" si="17"/>
        <v>1.591591900538987E-4</v>
      </c>
      <c r="I140" s="23">
        <f t="shared" si="18"/>
        <v>1.4716302941323456E-4</v>
      </c>
      <c r="J140">
        <f t="shared" si="15"/>
        <v>-8.7456056612982458</v>
      </c>
      <c r="M140">
        <v>-138</v>
      </c>
      <c r="N140" s="24">
        <f t="shared" ca="1" si="19"/>
        <v>2.8726223132304052E-5</v>
      </c>
      <c r="O140" s="24">
        <f t="shared" ca="1" si="20"/>
        <v>2.6093666521287319E-5</v>
      </c>
    </row>
    <row r="141" spans="1:15">
      <c r="A141" s="2">
        <v>-69.5</v>
      </c>
      <c r="B141" s="22">
        <v>23.083645180000001</v>
      </c>
      <c r="C141" s="22">
        <v>1.4133105618498412</v>
      </c>
      <c r="D141" s="17">
        <v>1.2505999999999999</v>
      </c>
      <c r="E141">
        <v>0.24637000000000001</v>
      </c>
      <c r="F141" s="25">
        <f t="shared" si="16"/>
        <v>998.58926887256234</v>
      </c>
      <c r="G141" s="23">
        <f t="shared" si="14"/>
        <v>1.3796950426340285E-2</v>
      </c>
      <c r="H141" s="23">
        <f t="shared" si="17"/>
        <v>1.2050679904263006E-4</v>
      </c>
      <c r="I141" s="23">
        <f t="shared" si="18"/>
        <v>1.1270926947098807E-4</v>
      </c>
      <c r="J141">
        <f t="shared" si="15"/>
        <v>-9.0238043830350243</v>
      </c>
      <c r="M141">
        <v>-139</v>
      </c>
      <c r="N141" s="24">
        <f t="shared" ca="1" si="19"/>
        <v>1.9869095171747703E-5</v>
      </c>
      <c r="O141" s="24">
        <f t="shared" ca="1" si="20"/>
        <v>1.7847367084673589E-5</v>
      </c>
    </row>
    <row r="142" spans="1:15">
      <c r="A142" s="2">
        <v>-70</v>
      </c>
      <c r="B142" s="22">
        <v>23.079845560000003</v>
      </c>
      <c r="C142" s="22">
        <v>1.419829592334213</v>
      </c>
      <c r="D142" s="17">
        <v>1.3012999999999999</v>
      </c>
      <c r="E142">
        <v>0.25966</v>
      </c>
      <c r="F142" s="25">
        <f t="shared" si="16"/>
        <v>998.595429751859</v>
      </c>
      <c r="G142" s="23">
        <f t="shared" si="14"/>
        <v>1.373669702681897E-2</v>
      </c>
      <c r="H142" s="23">
        <f t="shared" si="17"/>
        <v>2.1067161063056603E-4</v>
      </c>
      <c r="I142" s="23">
        <f t="shared" si="18"/>
        <v>1.9345724443848661E-4</v>
      </c>
      <c r="J142">
        <f t="shared" si="15"/>
        <v>-8.4652099845778341</v>
      </c>
      <c r="M142">
        <v>-140</v>
      </c>
      <c r="N142" s="24">
        <f t="shared" ca="1" si="19"/>
        <v>3.8021347794679403E-5</v>
      </c>
      <c r="O142" s="24">
        <f t="shared" ca="1" si="20"/>
        <v>3.4550382776455646E-5</v>
      </c>
    </row>
    <row r="143" spans="1:15">
      <c r="A143" s="2">
        <v>-70.5</v>
      </c>
      <c r="B143" s="22">
        <v>23.080516219999996</v>
      </c>
      <c r="C143" s="22">
        <v>1.4339011572291422</v>
      </c>
      <c r="D143" s="17">
        <v>1.3540000000000001</v>
      </c>
      <c r="E143">
        <v>0.27378000000000002</v>
      </c>
      <c r="F143" s="25">
        <f t="shared" si="16"/>
        <v>998.60620028409983</v>
      </c>
      <c r="G143" s="23">
        <f t="shared" si="14"/>
        <v>1.3631361221503687E-2</v>
      </c>
      <c r="H143" s="23">
        <f t="shared" si="17"/>
        <v>2.3179226151059246E-4</v>
      </c>
      <c r="I143" s="23">
        <f t="shared" si="18"/>
        <v>2.1439151261802179E-4</v>
      </c>
      <c r="J143">
        <f t="shared" si="15"/>
        <v>-8.3696690119532846</v>
      </c>
      <c r="M143">
        <v>-141</v>
      </c>
      <c r="N143" s="24">
        <f t="shared" ca="1" si="19"/>
        <v>3.0915750626470118E-6</v>
      </c>
      <c r="O143" s="24">
        <f t="shared" ca="1" si="20"/>
        <v>1.9001732700288938E-6</v>
      </c>
    </row>
    <row r="144" spans="1:15">
      <c r="A144" s="2">
        <v>-71</v>
      </c>
      <c r="B144" s="22">
        <v>23.077523240000001</v>
      </c>
      <c r="C144" s="22">
        <v>1.4482574718455996</v>
      </c>
      <c r="D144" s="17">
        <v>1.4063000000000001</v>
      </c>
      <c r="E144">
        <v>0.28789999999999999</v>
      </c>
      <c r="F144" s="25">
        <f t="shared" si="16"/>
        <v>998.61805060421796</v>
      </c>
      <c r="G144" s="23">
        <f t="shared" si="14"/>
        <v>1.3515465090748391E-2</v>
      </c>
      <c r="H144" s="23">
        <f t="shared" si="17"/>
        <v>1.4143126038973844E-4</v>
      </c>
      <c r="I144" s="23">
        <f t="shared" si="18"/>
        <v>1.2770441014090515E-4</v>
      </c>
      <c r="J144">
        <f t="shared" si="15"/>
        <v>-8.8636967512149578</v>
      </c>
      <c r="M144">
        <v>-142</v>
      </c>
      <c r="N144" s="24">
        <f t="shared" ca="1" si="19"/>
        <v>9.885741055390071E-6</v>
      </c>
      <c r="O144" s="24">
        <f t="shared" ca="1" si="20"/>
        <v>7.9600214279984442E-6</v>
      </c>
    </row>
    <row r="145" spans="1:15">
      <c r="A145" s="2">
        <v>-71.5</v>
      </c>
      <c r="B145" s="22">
        <v>23.083235800000001</v>
      </c>
      <c r="C145" s="22">
        <v>1.4592896948659</v>
      </c>
      <c r="D145" s="17">
        <v>1.4575</v>
      </c>
      <c r="E145">
        <v>0.30414999999999998</v>
      </c>
      <c r="F145" s="25">
        <f t="shared" si="16"/>
        <v>998.6252812412522</v>
      </c>
      <c r="G145" s="23">
        <f t="shared" si="14"/>
        <v>1.3444749460553521E-2</v>
      </c>
      <c r="H145" s="23">
        <f t="shared" si="17"/>
        <v>3.9554163026581102E-4</v>
      </c>
      <c r="I145" s="23">
        <f t="shared" si="18"/>
        <v>3.6614289021301725E-4</v>
      </c>
      <c r="J145">
        <f t="shared" si="15"/>
        <v>-7.8352545164582921</v>
      </c>
      <c r="M145">
        <v>-143</v>
      </c>
      <c r="N145" s="24">
        <f t="shared" ca="1" si="19"/>
        <v>6.4305130737709465E-6</v>
      </c>
      <c r="O145" s="24">
        <f t="shared" ca="1" si="20"/>
        <v>5.2564103615858029E-6</v>
      </c>
    </row>
    <row r="146" spans="1:15">
      <c r="A146" s="2">
        <v>-72</v>
      </c>
      <c r="B146" s="22">
        <v>23.076306379999998</v>
      </c>
      <c r="C146" s="22">
        <v>1.4836170803096465</v>
      </c>
      <c r="D146" s="17">
        <v>1.5098</v>
      </c>
      <c r="E146">
        <v>0.32040999999999997</v>
      </c>
      <c r="F146" s="25">
        <f t="shared" si="16"/>
        <v>998.64550320598971</v>
      </c>
      <c r="G146" s="23">
        <f t="shared" si="14"/>
        <v>1.3246978645420616E-2</v>
      </c>
      <c r="H146" s="23">
        <f t="shared" si="17"/>
        <v>2.8482989209911713E-4</v>
      </c>
      <c r="I146" s="23">
        <f t="shared" si="18"/>
        <v>2.6053028764605127E-4</v>
      </c>
      <c r="J146">
        <f t="shared" si="15"/>
        <v>-8.1636184257209887</v>
      </c>
      <c r="M146">
        <v>-144</v>
      </c>
      <c r="N146" s="24">
        <f t="shared" ca="1" si="19"/>
        <v>1.3985440111632247E-5</v>
      </c>
      <c r="O146" s="24">
        <f t="shared" ca="1" si="20"/>
        <v>1.2648297246247193E-5</v>
      </c>
    </row>
    <row r="147" spans="1:15">
      <c r="A147" s="2">
        <v>-72.5</v>
      </c>
      <c r="B147" s="22">
        <v>23.077952630000002</v>
      </c>
      <c r="C147" s="22">
        <v>1.5034541534495183</v>
      </c>
      <c r="D147" s="17">
        <v>1.5464</v>
      </c>
      <c r="E147">
        <v>0.33950999999999998</v>
      </c>
      <c r="F147" s="25">
        <f t="shared" si="16"/>
        <v>998.660065061414</v>
      </c>
      <c r="G147" s="23">
        <f t="shared" si="14"/>
        <v>1.3104563699371057E-2</v>
      </c>
      <c r="H147" s="23">
        <f t="shared" si="17"/>
        <v>1.7839807129002919E-4</v>
      </c>
      <c r="I147" s="23">
        <f t="shared" si="18"/>
        <v>1.6423690318600659E-4</v>
      </c>
      <c r="J147">
        <f t="shared" si="15"/>
        <v>-8.6314931490313516</v>
      </c>
      <c r="M147">
        <v>-145</v>
      </c>
      <c r="N147" s="24">
        <f t="shared" ca="1" si="19"/>
        <v>3.8831739495575474E-6</v>
      </c>
      <c r="O147" s="24">
        <f t="shared" ca="1" si="20"/>
        <v>3.2280953696279048E-6</v>
      </c>
    </row>
    <row r="148" spans="1:15">
      <c r="A148" s="2">
        <v>-73</v>
      </c>
      <c r="B148" s="22">
        <v>23.077016359999998</v>
      </c>
      <c r="C148" s="22">
        <v>1.5150857186385922</v>
      </c>
      <c r="D148" s="17">
        <v>1.5909</v>
      </c>
      <c r="E148">
        <v>0.35860999999999998</v>
      </c>
      <c r="F148" s="25">
        <f t="shared" si="16"/>
        <v>998.66918561720593</v>
      </c>
      <c r="G148" s="23">
        <f t="shared" si="14"/>
        <v>1.3015364663726043E-2</v>
      </c>
      <c r="H148" s="23">
        <f t="shared" si="17"/>
        <v>1.8547927758740673E-4</v>
      </c>
      <c r="I148" s="23">
        <f t="shared" si="18"/>
        <v>1.7100563209471737E-4</v>
      </c>
      <c r="J148">
        <f t="shared" si="15"/>
        <v>-8.5925673932760365</v>
      </c>
      <c r="M148">
        <v>-146</v>
      </c>
      <c r="N148" s="24">
        <f t="shared" ca="1" si="19"/>
        <v>1.9620988657605143E-6</v>
      </c>
      <c r="O148" s="24">
        <f t="shared" ca="1" si="20"/>
        <v>1.1745999414284907E-6</v>
      </c>
    </row>
    <row r="149" spans="1:15">
      <c r="A149" s="2">
        <v>-73.5</v>
      </c>
      <c r="B149" s="22">
        <v>23.076363279999999</v>
      </c>
      <c r="C149" s="22">
        <v>1.526962908639125</v>
      </c>
      <c r="D149" s="17">
        <v>1.6556999999999999</v>
      </c>
      <c r="E149">
        <v>0.37813999999999998</v>
      </c>
      <c r="F149" s="25">
        <f t="shared" si="16"/>
        <v>998.67866819785968</v>
      </c>
      <c r="G149" s="23">
        <f t="shared" si="14"/>
        <v>1.2922625024932339E-2</v>
      </c>
      <c r="H149" s="23">
        <f t="shared" si="17"/>
        <v>3.4486854805599459E-4</v>
      </c>
      <c r="I149" s="23">
        <f t="shared" si="18"/>
        <v>3.16281745065627E-4</v>
      </c>
      <c r="J149">
        <f t="shared" si="15"/>
        <v>-7.9723472336670786</v>
      </c>
      <c r="M149">
        <v>-147</v>
      </c>
      <c r="N149" s="24">
        <f t="shared" ca="1" si="19"/>
        <v>1.2678555178858089E-5</v>
      </c>
      <c r="O149" s="24">
        <f t="shared" ca="1" si="20"/>
        <v>1.1312792993859476E-5</v>
      </c>
    </row>
    <row r="150" spans="1:15">
      <c r="A150" s="2">
        <v>-74</v>
      </c>
      <c r="B150" s="22">
        <v>23.077742560000001</v>
      </c>
      <c r="C150" s="22">
        <v>1.5503191539150196</v>
      </c>
      <c r="D150" s="17">
        <v>1.7222999999999999</v>
      </c>
      <c r="E150">
        <v>0.39766000000000001</v>
      </c>
      <c r="F150" s="25">
        <f t="shared" si="16"/>
        <v>998.69629951422246</v>
      </c>
      <c r="G150" s="23">
        <f t="shared" si="14"/>
        <v>1.2750190750904342E-2</v>
      </c>
      <c r="H150" s="23">
        <f t="shared" si="17"/>
        <v>1.5116687699070347E-4</v>
      </c>
      <c r="I150" s="23">
        <f t="shared" si="18"/>
        <v>1.3980686758569992E-4</v>
      </c>
      <c r="J150">
        <f t="shared" si="15"/>
        <v>-8.7971261857394385</v>
      </c>
      <c r="M150">
        <v>-148</v>
      </c>
      <c r="N150" s="24">
        <f t="shared" ca="1" si="19"/>
        <v>1.230313323286221E-5</v>
      </c>
      <c r="O150" s="24">
        <f t="shared" ca="1" si="20"/>
        <v>1.0727285186966067E-5</v>
      </c>
    </row>
    <row r="151" spans="1:15">
      <c r="A151" s="2">
        <v>-74.5</v>
      </c>
      <c r="B151" s="22">
        <v>23.076906560000001</v>
      </c>
      <c r="C151" s="22">
        <v>1.5596541274723821</v>
      </c>
      <c r="D151" s="17">
        <v>1.7969999999999999</v>
      </c>
      <c r="E151">
        <v>0.41793000000000002</v>
      </c>
      <c r="F151" s="25">
        <f t="shared" si="16"/>
        <v>998.70402788216677</v>
      </c>
      <c r="G151" s="23">
        <f t="shared" si="14"/>
        <v>1.267460731240899E-2</v>
      </c>
      <c r="H151" s="23">
        <f t="shared" si="17"/>
        <v>2.8397711817127608E-4</v>
      </c>
      <c r="I151" s="23">
        <f t="shared" si="18"/>
        <v>2.6008756375850786E-4</v>
      </c>
      <c r="J151">
        <f t="shared" si="15"/>
        <v>-8.1666168928684399</v>
      </c>
      <c r="M151">
        <v>-149</v>
      </c>
      <c r="N151" s="24">
        <f t="shared" ca="1" si="19"/>
        <v>1.2411320616870225E-5</v>
      </c>
      <c r="O151" s="24">
        <f t="shared" ca="1" si="20"/>
        <v>1.0747309723109988E-5</v>
      </c>
    </row>
    <row r="152" spans="1:15">
      <c r="A152" s="2">
        <v>-75</v>
      </c>
      <c r="B152" s="22">
        <v>23.080790929999999</v>
      </c>
      <c r="C152" s="22">
        <v>1.5790636724795486</v>
      </c>
      <c r="D152" s="17">
        <v>1.9001999999999999</v>
      </c>
      <c r="E152">
        <v>0.43819000000000002</v>
      </c>
      <c r="F152" s="25">
        <f t="shared" si="16"/>
        <v>998.71854613974199</v>
      </c>
      <c r="G152" s="23">
        <f t="shared" si="14"/>
        <v>1.2532618753323352E-2</v>
      </c>
      <c r="H152" s="23">
        <f t="shared" si="17"/>
        <v>2.7490109187360001E-4</v>
      </c>
      <c r="I152" s="23">
        <f t="shared" si="18"/>
        <v>2.5290604398570842E-4</v>
      </c>
      <c r="J152">
        <f t="shared" si="15"/>
        <v>-8.199099190907182</v>
      </c>
      <c r="M152">
        <v>-150</v>
      </c>
      <c r="N152" s="24">
        <f t="shared" ca="1" si="19"/>
        <v>8.8891008040367647E-6</v>
      </c>
      <c r="O152" s="24">
        <f t="shared" ca="1" si="20"/>
        <v>7.5798573351274014E-6</v>
      </c>
    </row>
    <row r="153" spans="1:15">
      <c r="A153" s="2">
        <v>-75.5</v>
      </c>
      <c r="B153" s="22">
        <v>23.081847479999997</v>
      </c>
      <c r="C153" s="22">
        <v>1.5970312336642531</v>
      </c>
      <c r="D153" s="17">
        <v>2.0034999999999998</v>
      </c>
      <c r="E153">
        <v>0.46126</v>
      </c>
      <c r="F153" s="25">
        <f t="shared" si="16"/>
        <v>998.73260038779279</v>
      </c>
      <c r="G153" s="23">
        <f t="shared" si="14"/>
        <v>1.2395168207386552E-2</v>
      </c>
      <c r="H153" s="23">
        <f t="shared" si="17"/>
        <v>2.1968362168794248E-4</v>
      </c>
      <c r="I153" s="23">
        <f t="shared" si="18"/>
        <v>2.0247745003517667E-4</v>
      </c>
      <c r="J153">
        <f t="shared" si="15"/>
        <v>-8.4233221298826653</v>
      </c>
      <c r="M153">
        <v>-151</v>
      </c>
      <c r="N153" s="24">
        <f t="shared" ca="1" si="19"/>
        <v>2.6808363988927233E-5</v>
      </c>
      <c r="O153" s="24">
        <f t="shared" ca="1" si="20"/>
        <v>2.4751106035719814E-5</v>
      </c>
    </row>
    <row r="154" spans="1:15">
      <c r="A154" s="2">
        <v>-76</v>
      </c>
      <c r="B154" s="22">
        <v>23.081375390000002</v>
      </c>
      <c r="C154" s="22">
        <v>1.6111384248053624</v>
      </c>
      <c r="D154" s="17">
        <v>2.0834999999999999</v>
      </c>
      <c r="E154">
        <v>0.48432999999999998</v>
      </c>
      <c r="F154" s="25">
        <f t="shared" si="16"/>
        <v>998.74383165679524</v>
      </c>
      <c r="G154" s="23">
        <f t="shared" si="14"/>
        <v>1.2285326396542581E-2</v>
      </c>
      <c r="H154" s="23">
        <f t="shared" si="17"/>
        <v>3.2602881440134748E-4</v>
      </c>
      <c r="I154" s="23">
        <f t="shared" si="18"/>
        <v>2.9851882113254825E-4</v>
      </c>
      <c r="J154">
        <f t="shared" si="15"/>
        <v>-8.0285247927693373</v>
      </c>
      <c r="M154">
        <v>-152</v>
      </c>
      <c r="N154" s="24">
        <f t="shared" ca="1" si="19"/>
        <v>1.2317605823122108E-5</v>
      </c>
      <c r="O154" s="24">
        <f t="shared" ca="1" si="20"/>
        <v>1.0789864276811736E-5</v>
      </c>
    </row>
    <row r="155" spans="1:15">
      <c r="A155" s="2">
        <v>-76.5</v>
      </c>
      <c r="B155" s="22">
        <v>23.084107620000001</v>
      </c>
      <c r="C155" s="22">
        <v>1.6335519818448385</v>
      </c>
      <c r="D155" s="17">
        <v>2.1690999999999998</v>
      </c>
      <c r="E155">
        <v>0.51244000000000001</v>
      </c>
      <c r="F155" s="25">
        <f t="shared" si="16"/>
        <v>998.76049979659081</v>
      </c>
      <c r="G155" s="23">
        <f t="shared" si="14"/>
        <v>1.2122311989341907E-2</v>
      </c>
      <c r="H155" s="23">
        <f t="shared" si="17"/>
        <v>2.0903796998256521E-4</v>
      </c>
      <c r="I155" s="23">
        <f t="shared" si="18"/>
        <v>1.9325729194248577E-4</v>
      </c>
      <c r="J155">
        <f t="shared" si="15"/>
        <v>-8.4729946479425582</v>
      </c>
      <c r="M155">
        <v>-153</v>
      </c>
      <c r="N155" s="24">
        <f t="shared" ca="1" si="19"/>
        <v>2.5955850193444541E-5</v>
      </c>
      <c r="O155" s="24">
        <f t="shared" ca="1" si="20"/>
        <v>2.3826609750927188E-5</v>
      </c>
    </row>
    <row r="156" spans="1:15">
      <c r="A156" s="2">
        <v>-77</v>
      </c>
      <c r="B156" s="22">
        <v>23.083353049999999</v>
      </c>
      <c r="C156" s="22">
        <v>1.6465033018782429</v>
      </c>
      <c r="D156" s="17">
        <v>2.2776000000000001</v>
      </c>
      <c r="E156">
        <v>0.54054999999999997</v>
      </c>
      <c r="F156" s="25">
        <f t="shared" si="16"/>
        <v>998.7711868093711</v>
      </c>
      <c r="G156" s="23">
        <f t="shared" si="14"/>
        <v>1.2017793004350625E-2</v>
      </c>
      <c r="H156" s="23">
        <f t="shared" si="17"/>
        <v>1.8994273248947383E-4</v>
      </c>
      <c r="I156" s="23">
        <f t="shared" si="18"/>
        <v>1.7549814919805396E-4</v>
      </c>
      <c r="J156">
        <f t="shared" si="15"/>
        <v>-8.5687879391864321</v>
      </c>
      <c r="M156">
        <v>-154</v>
      </c>
      <c r="N156" s="24">
        <f t="shared" ca="1" si="19"/>
        <v>1.2373593511732367E-5</v>
      </c>
      <c r="O156" s="24">
        <f t="shared" ca="1" si="20"/>
        <v>1.0534550312454468E-5</v>
      </c>
    </row>
    <row r="157" spans="1:15">
      <c r="A157" s="2">
        <v>-77.5</v>
      </c>
      <c r="B157" s="22">
        <v>23.082741030000001</v>
      </c>
      <c r="C157" s="22">
        <v>1.6583552488306579</v>
      </c>
      <c r="D157" s="17">
        <v>2.3757000000000001</v>
      </c>
      <c r="E157">
        <v>0.56805000000000005</v>
      </c>
      <c r="F157" s="25">
        <f t="shared" si="16"/>
        <v>998.78089758301576</v>
      </c>
      <c r="G157" s="23">
        <f t="shared" si="14"/>
        <v>1.1922821638105888E-2</v>
      </c>
      <c r="H157" s="23">
        <f t="shared" si="17"/>
        <v>3.1993141001069106E-4</v>
      </c>
      <c r="I157" s="23">
        <f t="shared" si="18"/>
        <v>2.9227562334734899E-4</v>
      </c>
      <c r="J157">
        <f t="shared" si="15"/>
        <v>-8.0474039288619892</v>
      </c>
      <c r="M157">
        <v>-155</v>
      </c>
      <c r="N157" s="24">
        <f t="shared" ca="1" si="19"/>
        <v>2.3783614501476924E-5</v>
      </c>
      <c r="O157" s="24">
        <f t="shared" ca="1" si="20"/>
        <v>2.1922991809195883E-5</v>
      </c>
    </row>
    <row r="158" spans="1:15">
      <c r="A158" s="2">
        <v>-78</v>
      </c>
      <c r="B158" s="22">
        <v>23.086630370000002</v>
      </c>
      <c r="C158" s="22">
        <v>1.6808356073998267</v>
      </c>
      <c r="D158" s="17">
        <v>2.4533999999999998</v>
      </c>
      <c r="E158">
        <v>0.59555000000000002</v>
      </c>
      <c r="F158" s="25">
        <f t="shared" si="16"/>
        <v>998.7972539945705</v>
      </c>
      <c r="G158" s="23">
        <f t="shared" si="14"/>
        <v>1.1762855933100542E-2</v>
      </c>
      <c r="H158" s="23">
        <f t="shared" si="17"/>
        <v>2.1196408392064672E-4</v>
      </c>
      <c r="I158" s="23">
        <f t="shared" si="18"/>
        <v>1.9534278042995508E-4</v>
      </c>
      <c r="J158">
        <f t="shared" si="15"/>
        <v>-8.4590937131133312</v>
      </c>
      <c r="M158">
        <v>-156</v>
      </c>
      <c r="N158" s="24">
        <f t="shared" ca="1" si="19"/>
        <v>1.8567138659745727E-5</v>
      </c>
      <c r="O158" s="24">
        <f t="shared" ca="1" si="20"/>
        <v>1.6209478074509617E-5</v>
      </c>
    </row>
    <row r="159" spans="1:15">
      <c r="A159" s="2">
        <v>-78.5</v>
      </c>
      <c r="B159" s="22">
        <v>23.085552159999995</v>
      </c>
      <c r="C159" s="22">
        <v>1.6944889202837139</v>
      </c>
      <c r="D159" s="17">
        <v>2.5280999999999998</v>
      </c>
      <c r="E159">
        <v>0.62522999999999995</v>
      </c>
      <c r="F159" s="25">
        <f t="shared" si="16"/>
        <v>998.80809060417789</v>
      </c>
      <c r="G159" s="23">
        <f t="shared" si="14"/>
        <v>1.1656873891140219E-2</v>
      </c>
      <c r="H159" s="23">
        <f t="shared" si="17"/>
        <v>2.2540538418054992E-4</v>
      </c>
      <c r="I159" s="23">
        <f t="shared" si="18"/>
        <v>2.0782606157917474E-4</v>
      </c>
      <c r="J159">
        <f t="shared" si="15"/>
        <v>-8.3976100694187377</v>
      </c>
      <c r="M159">
        <v>-157</v>
      </c>
      <c r="N159" s="24">
        <f t="shared" ca="1" si="19"/>
        <v>1.2361058310534148E-5</v>
      </c>
      <c r="O159" s="24">
        <f t="shared" ca="1" si="20"/>
        <v>1.1436204883843703E-5</v>
      </c>
    </row>
    <row r="160" spans="1:15">
      <c r="A160" s="2">
        <v>-79</v>
      </c>
      <c r="B160" s="22">
        <v>23.085194019999999</v>
      </c>
      <c r="C160" s="22">
        <v>1.7088965923518296</v>
      </c>
      <c r="D160" s="17">
        <v>2.6261999999999999</v>
      </c>
      <c r="E160">
        <v>0.65490000000000004</v>
      </c>
      <c r="F160" s="25">
        <f t="shared" si="16"/>
        <v>998.81961439682516</v>
      </c>
      <c r="G160" s="23">
        <f t="shared" si="14"/>
        <v>1.1544171199049944E-2</v>
      </c>
      <c r="H160" s="23">
        <f t="shared" si="17"/>
        <v>3.0406599447703811E-4</v>
      </c>
      <c r="I160" s="23">
        <f t="shared" si="18"/>
        <v>2.805589496867666E-4</v>
      </c>
      <c r="J160">
        <f t="shared" si="15"/>
        <v>-8.0982657930225255</v>
      </c>
      <c r="M160">
        <v>-158</v>
      </c>
      <c r="N160" s="24">
        <f t="shared" ca="1" si="19"/>
        <v>1.1211271300937131E-5</v>
      </c>
      <c r="O160" s="24">
        <f t="shared" ca="1" si="20"/>
        <v>1.0385248683550218E-5</v>
      </c>
    </row>
    <row r="161" spans="1:15">
      <c r="A161" s="2">
        <v>-79.5</v>
      </c>
      <c r="B161" s="22">
        <v>23.0855</v>
      </c>
      <c r="C161" s="22">
        <v>1.7281290293849474</v>
      </c>
      <c r="D161" s="17">
        <v>2.7656999999999998</v>
      </c>
      <c r="E161">
        <v>0.68240000000000001</v>
      </c>
      <c r="F161" s="25">
        <f t="shared" si="16"/>
        <v>998.83515969306632</v>
      </c>
      <c r="G161" s="23">
        <f t="shared" si="14"/>
        <v>1.1392138201811425E-2</v>
      </c>
      <c r="H161" s="23">
        <f t="shared" si="17"/>
        <v>2.4496192839425571E-4</v>
      </c>
      <c r="I161" s="23">
        <f t="shared" si="18"/>
        <v>2.2629125556881136E-4</v>
      </c>
      <c r="J161">
        <f t="shared" si="15"/>
        <v>-8.3144077538036534</v>
      </c>
      <c r="M161">
        <v>-159</v>
      </c>
      <c r="N161" s="24">
        <f t="shared" ca="1" si="19"/>
        <v>2.743142438161629E-5</v>
      </c>
      <c r="O161" s="24">
        <f t="shared" ca="1" si="20"/>
        <v>2.4563726677487764E-5</v>
      </c>
    </row>
    <row r="162" spans="1:15">
      <c r="A162" s="2">
        <v>-80</v>
      </c>
      <c r="B162" s="22">
        <v>23.085272709999998</v>
      </c>
      <c r="C162" s="22">
        <v>1.7434248318425793</v>
      </c>
      <c r="D162" s="17">
        <v>2.8895</v>
      </c>
      <c r="E162">
        <v>0.70989000000000002</v>
      </c>
      <c r="F162" s="25">
        <f t="shared" si="16"/>
        <v>998.84768330903739</v>
      </c>
      <c r="G162" s="23">
        <f t="shared" si="14"/>
        <v>1.1269657237614297E-2</v>
      </c>
      <c r="H162" s="23">
        <f t="shared" si="17"/>
        <v>1.6396952552131736E-4</v>
      </c>
      <c r="I162" s="23">
        <f t="shared" si="18"/>
        <v>1.5151368530311982E-4</v>
      </c>
      <c r="J162">
        <f t="shared" si="15"/>
        <v>-8.715829967398717</v>
      </c>
      <c r="M162">
        <v>-160</v>
      </c>
      <c r="N162" s="24">
        <f t="shared" ca="1" si="19"/>
        <v>1.4687718458200258E-5</v>
      </c>
      <c r="O162" s="24">
        <f t="shared" ca="1" si="20"/>
        <v>1.3445589651824188E-5</v>
      </c>
    </row>
    <row r="163" spans="1:15">
      <c r="A163" s="2">
        <v>-80.5</v>
      </c>
      <c r="B163" s="22">
        <v>23.086311239999997</v>
      </c>
      <c r="C163" s="22">
        <v>1.7535771428128892</v>
      </c>
      <c r="D163" s="17">
        <v>3.0192999999999999</v>
      </c>
      <c r="E163">
        <v>0.74023000000000005</v>
      </c>
      <c r="F163" s="25">
        <f t="shared" si="16"/>
        <v>998.85606620911517</v>
      </c>
      <c r="G163" s="23">
        <f t="shared" si="14"/>
        <v>1.1187672474853638E-2</v>
      </c>
      <c r="H163" s="23">
        <f t="shared" si="17"/>
        <v>3.0703636110843147E-4</v>
      </c>
      <c r="I163" s="23">
        <f t="shared" si="18"/>
        <v>2.8366189170438638E-4</v>
      </c>
      <c r="J163">
        <f t="shared" si="15"/>
        <v>-8.0885443772979411</v>
      </c>
      <c r="M163">
        <v>-161</v>
      </c>
      <c r="N163" s="24">
        <f t="shared" ca="1" si="19"/>
        <v>5.4493542118831673E-7</v>
      </c>
      <c r="O163" s="24">
        <f t="shared" ca="1" si="20"/>
        <v>-5.7814509025252286E-7</v>
      </c>
    </row>
    <row r="164" spans="1:15">
      <c r="A164" s="2">
        <v>-81</v>
      </c>
      <c r="B164" s="22">
        <v>23.086125769999999</v>
      </c>
      <c r="C164" s="22">
        <v>1.7727219258785301</v>
      </c>
      <c r="D164" s="17">
        <v>3.1714000000000002</v>
      </c>
      <c r="E164">
        <v>0.77056999999999998</v>
      </c>
      <c r="F164" s="25">
        <f t="shared" si="16"/>
        <v>998.87176336459106</v>
      </c>
      <c r="G164" s="23">
        <f t="shared" si="14"/>
        <v>1.1034154294299423E-2</v>
      </c>
      <c r="H164" s="23">
        <f t="shared" si="17"/>
        <v>2.7470353902799005E-4</v>
      </c>
      <c r="I164" s="23">
        <f t="shared" si="18"/>
        <v>2.542286457459688E-4</v>
      </c>
      <c r="J164">
        <f t="shared" si="15"/>
        <v>-8.1998180816988917</v>
      </c>
      <c r="M164">
        <v>-162</v>
      </c>
      <c r="N164" s="24">
        <f t="shared" ca="1" si="19"/>
        <v>8.9039421261941087E-6</v>
      </c>
      <c r="O164" s="24">
        <f t="shared" ca="1" si="20"/>
        <v>7.7671004819471854E-6</v>
      </c>
    </row>
    <row r="165" spans="1:15">
      <c r="A165" s="2">
        <v>-81.5</v>
      </c>
      <c r="B165" s="22">
        <v>23.086090160000001</v>
      </c>
      <c r="C165" s="22">
        <v>1.7894862960357818</v>
      </c>
      <c r="D165" s="17">
        <v>3.339</v>
      </c>
      <c r="E165">
        <v>0.80220000000000002</v>
      </c>
      <c r="F165" s="25">
        <f t="shared" si="16"/>
        <v>998.88580751280313</v>
      </c>
      <c r="G165" s="23">
        <f t="shared" si="14"/>
        <v>1.0896802524785427E-2</v>
      </c>
      <c r="H165" s="23">
        <f t="shared" si="17"/>
        <v>3.4688392072909635E-4</v>
      </c>
      <c r="I165" s="23">
        <f t="shared" si="18"/>
        <v>3.1858993930757728E-4</v>
      </c>
      <c r="J165">
        <f t="shared" si="15"/>
        <v>-7.9665203563770479</v>
      </c>
      <c r="M165">
        <v>-163</v>
      </c>
      <c r="N165" s="24">
        <f t="shared" ca="1" si="19"/>
        <v>1.4553108486569169E-5</v>
      </c>
      <c r="O165" s="24">
        <f t="shared" ca="1" si="20"/>
        <v>1.2232033945156132E-5</v>
      </c>
    </row>
    <row r="166" spans="1:15">
      <c r="A166" s="2">
        <v>-82</v>
      </c>
      <c r="B166" s="22">
        <v>23.086991479999998</v>
      </c>
      <c r="C166" s="22">
        <v>1.8126097676537869</v>
      </c>
      <c r="D166" s="17">
        <v>3.4380999999999999</v>
      </c>
      <c r="E166">
        <v>0.83382999999999996</v>
      </c>
      <c r="F166" s="25">
        <f t="shared" si="16"/>
        <v>998.90354186457864</v>
      </c>
      <c r="G166" s="23">
        <f t="shared" si="14"/>
        <v>1.0723360564420879E-2</v>
      </c>
      <c r="H166" s="23">
        <f t="shared" si="17"/>
        <v>3.4863661666560686E-4</v>
      </c>
      <c r="I166" s="23">
        <f t="shared" si="18"/>
        <v>3.2010248224974307E-4</v>
      </c>
      <c r="J166">
        <f t="shared" si="15"/>
        <v>-7.961480391193188</v>
      </c>
      <c r="M166">
        <v>-164</v>
      </c>
      <c r="N166" s="24">
        <f t="shared" ca="1" si="19"/>
        <v>1.750795021705949E-5</v>
      </c>
      <c r="O166" s="24">
        <f t="shared" ca="1" si="20"/>
        <v>1.5816796645764387E-5</v>
      </c>
    </row>
    <row r="167" spans="1:15">
      <c r="A167" s="2">
        <v>-82.5</v>
      </c>
      <c r="B167" s="22">
        <v>23.08622007</v>
      </c>
      <c r="C167" s="22">
        <v>1.8360055114930329</v>
      </c>
      <c r="D167" s="17">
        <v>3.5017999999999998</v>
      </c>
      <c r="E167">
        <v>0.86895999999999995</v>
      </c>
      <c r="F167" s="25">
        <f t="shared" si="16"/>
        <v>998.92136582248588</v>
      </c>
      <c r="G167" s="23">
        <f t="shared" si="14"/>
        <v>1.0549042256088076E-2</v>
      </c>
      <c r="H167" s="23">
        <f t="shared" si="17"/>
        <v>2.2207144863767292E-4</v>
      </c>
      <c r="I167" s="23">
        <f t="shared" si="18"/>
        <v>2.0324973759790698E-4</v>
      </c>
      <c r="J167">
        <f t="shared" si="15"/>
        <v>-8.4125113871613681</v>
      </c>
      <c r="M167">
        <v>-165</v>
      </c>
      <c r="N167" s="24">
        <f t="shared" ca="1" si="19"/>
        <v>-1.4394181618235247E-6</v>
      </c>
      <c r="O167" s="24">
        <f t="shared" ca="1" si="20"/>
        <v>-1.8785816933616524E-6</v>
      </c>
    </row>
    <row r="168" spans="1:15">
      <c r="A168" s="2">
        <v>-83</v>
      </c>
      <c r="B168" s="22">
        <v>23.08771814</v>
      </c>
      <c r="C168" s="22">
        <v>1.851345520188397</v>
      </c>
      <c r="D168" s="17">
        <v>3.5743999999999998</v>
      </c>
      <c r="E168">
        <v>0.90410000000000001</v>
      </c>
      <c r="F168" s="25">
        <f t="shared" si="16"/>
        <v>998.93271916853075</v>
      </c>
      <c r="G168" s="23">
        <f t="shared" si="14"/>
        <v>1.0438006531769239E-2</v>
      </c>
      <c r="H168" s="23">
        <f t="shared" si="17"/>
        <v>2.48506880037868E-4</v>
      </c>
      <c r="I168" s="23">
        <f t="shared" si="18"/>
        <v>2.2880118958842357E-4</v>
      </c>
      <c r="J168">
        <f t="shared" si="15"/>
        <v>-8.3000400265417618</v>
      </c>
      <c r="M168">
        <v>-166</v>
      </c>
      <c r="N168" s="24">
        <f t="shared" ca="1" si="19"/>
        <v>3.3374407316367344E-5</v>
      </c>
      <c r="O168" s="24">
        <f t="shared" ca="1" si="20"/>
        <v>3.0277141732616442E-5</v>
      </c>
    </row>
    <row r="169" spans="1:15">
      <c r="A169" s="2">
        <v>-83.5</v>
      </c>
      <c r="B169" s="22">
        <v>23.086903060000001</v>
      </c>
      <c r="C169" s="22">
        <v>1.8675159294722259</v>
      </c>
      <c r="D169" s="17">
        <v>3.6642999999999999</v>
      </c>
      <c r="E169">
        <v>0.94113000000000002</v>
      </c>
      <c r="F169" s="25">
        <f t="shared" si="16"/>
        <v>998.94542401924843</v>
      </c>
      <c r="G169" s="23">
        <f t="shared" si="14"/>
        <v>1.0313753091750305E-2</v>
      </c>
      <c r="H169" s="23">
        <f t="shared" si="17"/>
        <v>2.2175460995104909E-4</v>
      </c>
      <c r="I169" s="23">
        <f t="shared" si="18"/>
        <v>2.0289335824685666E-4</v>
      </c>
      <c r="J169">
        <f t="shared" si="15"/>
        <v>-8.4139391480344194</v>
      </c>
      <c r="M169">
        <v>-167</v>
      </c>
      <c r="N169" s="24">
        <f t="shared" ca="1" si="19"/>
        <v>1.2104713156373126E-5</v>
      </c>
      <c r="O169" s="24">
        <f t="shared" ca="1" si="20"/>
        <v>1.1070181015960475E-5</v>
      </c>
    </row>
    <row r="170" spans="1:15">
      <c r="A170" s="2">
        <v>-84</v>
      </c>
      <c r="B170" s="22">
        <v>23.089953620000003</v>
      </c>
      <c r="C170" s="22">
        <v>1.8828138736028097</v>
      </c>
      <c r="D170" s="17">
        <v>3.7707000000000002</v>
      </c>
      <c r="E170">
        <v>0.97816000000000003</v>
      </c>
      <c r="F170" s="25">
        <f t="shared" si="16"/>
        <v>998.95676116699644</v>
      </c>
      <c r="G170" s="23">
        <f t="shared" si="14"/>
        <v>1.0202875786774781E-2</v>
      </c>
      <c r="H170" s="23">
        <f t="shared" si="17"/>
        <v>2.119765266353317E-4</v>
      </c>
      <c r="I170" s="23">
        <f t="shared" si="18"/>
        <v>1.9654645395807564E-4</v>
      </c>
      <c r="J170">
        <f t="shared" si="15"/>
        <v>-8.4590350128407987</v>
      </c>
      <c r="M170">
        <v>-168</v>
      </c>
      <c r="N170" s="24">
        <f t="shared" ca="1" si="19"/>
        <v>1.5964591950447249E-5</v>
      </c>
      <c r="O170" s="24">
        <f t="shared" ca="1" si="20"/>
        <v>1.3785964046474897E-5</v>
      </c>
    </row>
    <row r="171" spans="1:15">
      <c r="A171" s="2">
        <v>-84.5</v>
      </c>
      <c r="B171" s="22">
        <v>23.08932265</v>
      </c>
      <c r="C171" s="22">
        <v>1.8954751191095192</v>
      </c>
      <c r="D171" s="17">
        <v>3.9315000000000002</v>
      </c>
      <c r="E171">
        <v>1.0190999999999999</v>
      </c>
      <c r="F171" s="25">
        <f t="shared" si="16"/>
        <v>998.96759841273445</v>
      </c>
      <c r="G171" s="23">
        <f t="shared" si="14"/>
        <v>1.0096887523457115E-2</v>
      </c>
      <c r="H171" s="23">
        <f t="shared" si="17"/>
        <v>2.0007728702455679E-4</v>
      </c>
      <c r="I171" s="23">
        <f t="shared" si="18"/>
        <v>1.8525952387624361E-4</v>
      </c>
      <c r="J171">
        <f t="shared" si="15"/>
        <v>-8.5168068309402756</v>
      </c>
      <c r="M171">
        <v>-169</v>
      </c>
      <c r="N171" s="24">
        <f t="shared" ca="1" si="19"/>
        <v>1.14194035040786E-5</v>
      </c>
      <c r="O171" s="24">
        <f t="shared" ca="1" si="20"/>
        <v>9.4533262573360947E-6</v>
      </c>
    </row>
    <row r="172" spans="1:15">
      <c r="A172" s="2">
        <v>-85</v>
      </c>
      <c r="B172" s="22">
        <v>23.09001095</v>
      </c>
      <c r="C172" s="22">
        <v>1.9075726539283033</v>
      </c>
      <c r="D172" s="17">
        <v>4.1025</v>
      </c>
      <c r="E172">
        <v>1.06</v>
      </c>
      <c r="F172" s="25">
        <f t="shared" si="16"/>
        <v>998.97782731288908</v>
      </c>
      <c r="G172" s="23">
        <f t="shared" si="14"/>
        <v>9.9968488799448366E-3</v>
      </c>
      <c r="H172" s="23">
        <f t="shared" si="17"/>
        <v>2.5826124045104024E-4</v>
      </c>
      <c r="I172" s="23">
        <f t="shared" si="18"/>
        <v>2.3994196706798494E-4</v>
      </c>
      <c r="J172">
        <f t="shared" si="15"/>
        <v>-8.2615389254478782</v>
      </c>
      <c r="M172">
        <v>-170</v>
      </c>
      <c r="N172" s="24">
        <f t="shared" ca="1" si="19"/>
        <v>1.5916031515116405E-5</v>
      </c>
      <c r="O172" s="24">
        <f t="shared" ca="1" si="20"/>
        <v>1.4451213409743425E-5</v>
      </c>
    </row>
    <row r="173" spans="1:15">
      <c r="A173" s="2">
        <v>-85.5</v>
      </c>
      <c r="B173" s="22">
        <v>23.088569240000002</v>
      </c>
      <c r="C173" s="22">
        <v>1.9226383916128176</v>
      </c>
      <c r="D173" s="17">
        <v>4.2889999999999997</v>
      </c>
      <c r="E173">
        <v>1.0985</v>
      </c>
      <c r="F173" s="25">
        <f t="shared" si="16"/>
        <v>998.99103085278944</v>
      </c>
      <c r="G173" s="23">
        <f t="shared" si="14"/>
        <v>9.8677182597193165E-3</v>
      </c>
      <c r="H173" s="23">
        <f t="shared" si="17"/>
        <v>2.719517808614097E-4</v>
      </c>
      <c r="I173" s="23">
        <f t="shared" si="18"/>
        <v>2.5068082451659457E-4</v>
      </c>
      <c r="J173">
        <f t="shared" si="15"/>
        <v>-8.2098857836283852</v>
      </c>
      <c r="M173">
        <v>-171</v>
      </c>
      <c r="N173" s="24">
        <f t="shared" ca="1" si="19"/>
        <v>2.7737508199588215E-5</v>
      </c>
      <c r="O173" s="24">
        <f t="shared" ca="1" si="20"/>
        <v>2.5222420710396781E-5</v>
      </c>
    </row>
    <row r="174" spans="1:15">
      <c r="A174" s="2">
        <v>-86</v>
      </c>
      <c r="B174" s="22">
        <v>23.089411120000001</v>
      </c>
      <c r="C174" s="22">
        <v>1.9400110559752612</v>
      </c>
      <c r="D174" s="17">
        <v>4.4367000000000001</v>
      </c>
      <c r="E174">
        <v>1.1371</v>
      </c>
      <c r="F174" s="25">
        <f t="shared" si="16"/>
        <v>999.00493431806865</v>
      </c>
      <c r="G174" s="23">
        <f t="shared" si="14"/>
        <v>9.7317423692886117E-3</v>
      </c>
      <c r="H174" s="23">
        <f t="shared" si="17"/>
        <v>2.0979074724537111E-4</v>
      </c>
      <c r="I174" s="23">
        <f t="shared" si="18"/>
        <v>1.9237914302562079E-4</v>
      </c>
      <c r="J174">
        <f t="shared" si="15"/>
        <v>-8.4693999657135688</v>
      </c>
      <c r="M174">
        <v>-172</v>
      </c>
      <c r="N174" s="24">
        <f t="shared" ca="1" si="19"/>
        <v>1.7705285394369399E-6</v>
      </c>
      <c r="O174" s="24">
        <f t="shared" ca="1" si="20"/>
        <v>1.5503574259344417E-6</v>
      </c>
    </row>
    <row r="175" spans="1:15">
      <c r="A175" s="2">
        <v>-86.5</v>
      </c>
      <c r="B175" s="22">
        <v>23.091677050000001</v>
      </c>
      <c r="C175" s="22">
        <v>1.9541541855244511</v>
      </c>
      <c r="D175" s="17">
        <v>4.5456000000000003</v>
      </c>
      <c r="E175">
        <v>1.1722999999999999</v>
      </c>
      <c r="F175" s="25">
        <f t="shared" si="16"/>
        <v>999.01565981639408</v>
      </c>
      <c r="G175" s="23">
        <f t="shared" si="14"/>
        <v>9.6268469956659261E-3</v>
      </c>
      <c r="H175" s="23">
        <f t="shared" si="17"/>
        <v>2.1206217628327514E-4</v>
      </c>
      <c r="I175" s="23">
        <f t="shared" si="18"/>
        <v>1.9555668290104934E-4</v>
      </c>
      <c r="J175">
        <f t="shared" si="15"/>
        <v>-8.4586310419366395</v>
      </c>
      <c r="M175">
        <v>-173</v>
      </c>
      <c r="N175" s="24">
        <f t="shared" ca="1" si="19"/>
        <v>5.74356577734891E-5</v>
      </c>
      <c r="O175" s="24">
        <f t="shared" ca="1" si="20"/>
        <v>5.2931168095414221E-5</v>
      </c>
    </row>
    <row r="176" spans="1:15">
      <c r="A176" s="2">
        <v>-87</v>
      </c>
      <c r="B176" s="22">
        <v>23.09200276</v>
      </c>
      <c r="C176" s="22">
        <v>1.9676493455685709</v>
      </c>
      <c r="D176" s="17">
        <v>4.6658999999999997</v>
      </c>
      <c r="E176">
        <v>1.2076</v>
      </c>
      <c r="F176" s="25">
        <f t="shared" si="16"/>
        <v>999.02650144094844</v>
      </c>
      <c r="G176" s="23">
        <f t="shared" si="14"/>
        <v>9.5208159075242885E-3</v>
      </c>
      <c r="H176" s="23">
        <f t="shared" si="17"/>
        <v>2.4259263955647356E-4</v>
      </c>
      <c r="I176" s="23">
        <f t="shared" si="18"/>
        <v>2.2281914255350892E-4</v>
      </c>
      <c r="J176">
        <f t="shared" si="15"/>
        <v>-8.3241269017477535</v>
      </c>
      <c r="M176">
        <v>-174</v>
      </c>
      <c r="N176" s="24">
        <f t="shared" ca="1" si="19"/>
        <v>5.4565033085077555E-5</v>
      </c>
      <c r="O176" s="24">
        <f t="shared" ca="1" si="20"/>
        <v>5.0662144816451112E-5</v>
      </c>
    </row>
    <row r="177" spans="1:15">
      <c r="A177" s="2">
        <v>-87.5</v>
      </c>
      <c r="B177" s="22">
        <v>23.0930766</v>
      </c>
      <c r="C177" s="22">
        <v>1.9837823329653779</v>
      </c>
      <c r="D177" s="17">
        <v>4.7687999999999997</v>
      </c>
      <c r="E177">
        <v>1.244</v>
      </c>
      <c r="F177" s="25">
        <f t="shared" si="16"/>
        <v>999.03890392763333</v>
      </c>
      <c r="G177" s="23">
        <f t="shared" si="14"/>
        <v>9.3995195877460518E-3</v>
      </c>
      <c r="H177" s="23">
        <f t="shared" si="17"/>
        <v>1.7768734058001487E-4</v>
      </c>
      <c r="I177" s="23">
        <f t="shared" si="18"/>
        <v>1.6214273319909036E-4</v>
      </c>
      <c r="J177">
        <f t="shared" si="15"/>
        <v>-8.6354850657464794</v>
      </c>
      <c r="M177">
        <v>-175</v>
      </c>
      <c r="N177" s="24">
        <f t="shared" ca="1" si="19"/>
        <v>6.2730086471209957E-5</v>
      </c>
      <c r="O177" s="24">
        <f t="shared" ca="1" si="20"/>
        <v>5.8303716361006363E-5</v>
      </c>
    </row>
    <row r="178" spans="1:15">
      <c r="A178" s="2">
        <v>-88</v>
      </c>
      <c r="B178" s="22">
        <v>23.095894659999999</v>
      </c>
      <c r="C178" s="22">
        <v>1.9963660509269974</v>
      </c>
      <c r="D178" s="17">
        <v>4.8524000000000003</v>
      </c>
      <c r="E178">
        <v>1.2804</v>
      </c>
      <c r="F178" s="25">
        <f t="shared" si="16"/>
        <v>999.04798814749938</v>
      </c>
      <c r="G178" s="23">
        <f t="shared" si="14"/>
        <v>9.3106759174560443E-3</v>
      </c>
      <c r="H178" s="23">
        <f t="shared" si="17"/>
        <v>1.2323487807603881E-4</v>
      </c>
      <c r="I178" s="23">
        <f t="shared" si="18"/>
        <v>1.1282505238343028E-4</v>
      </c>
      <c r="J178">
        <f t="shared" si="15"/>
        <v>-9.0014184456639086</v>
      </c>
      <c r="M178">
        <v>-176</v>
      </c>
      <c r="N178" s="24">
        <f t="shared" ca="1" si="19"/>
        <v>2.8625203144965264E-5</v>
      </c>
      <c r="O178" s="24">
        <f t="shared" ca="1" si="20"/>
        <v>2.4976754687390603E-5</v>
      </c>
    </row>
    <row r="179" spans="1:15">
      <c r="A179" s="2">
        <v>-88.5</v>
      </c>
      <c r="B179" s="22">
        <v>23.099065119999999</v>
      </c>
      <c r="C179" s="22">
        <v>2.0047278762728449</v>
      </c>
      <c r="D179" s="17">
        <v>4.9745999999999997</v>
      </c>
      <c r="E179">
        <v>1.3176000000000001</v>
      </c>
      <c r="F179" s="25">
        <f t="shared" si="16"/>
        <v>999.05428849913926</v>
      </c>
      <c r="G179" s="23">
        <f t="shared" si="14"/>
        <v>9.2490584784180249E-3</v>
      </c>
      <c r="H179" s="23">
        <f t="shared" si="17"/>
        <v>1.1826356360753951E-4</v>
      </c>
      <c r="I179" s="23">
        <f t="shared" si="18"/>
        <v>1.0892249372933503E-4</v>
      </c>
      <c r="J179">
        <f t="shared" si="15"/>
        <v>-9.0425948343579226</v>
      </c>
      <c r="M179">
        <v>-177</v>
      </c>
      <c r="N179" s="24">
        <f t="shared" ca="1" si="19"/>
        <v>3.1941399220755153E-5</v>
      </c>
      <c r="O179" s="24">
        <f t="shared" ca="1" si="20"/>
        <v>2.6945555868820236E-5</v>
      </c>
    </row>
    <row r="180" spans="1:15">
      <c r="A180" s="2">
        <v>-89</v>
      </c>
      <c r="B180" s="22">
        <v>23.099620510000001</v>
      </c>
      <c r="C180" s="22">
        <v>2.0123450474333753</v>
      </c>
      <c r="D180" s="17">
        <v>5.0712000000000002</v>
      </c>
      <c r="E180">
        <v>1.3547</v>
      </c>
      <c r="F180" s="25">
        <f t="shared" si="16"/>
        <v>999.06033469359772</v>
      </c>
      <c r="G180" s="23">
        <f t="shared" si="14"/>
        <v>9.1899266966142552E-3</v>
      </c>
      <c r="H180" s="23">
        <f t="shared" si="17"/>
        <v>1.753310838880362E-4</v>
      </c>
      <c r="I180" s="23">
        <f t="shared" si="18"/>
        <v>1.6083982030082287E-4</v>
      </c>
      <c r="J180">
        <f t="shared" si="15"/>
        <v>-8.6488344635128875</v>
      </c>
      <c r="M180">
        <v>-178</v>
      </c>
      <c r="N180" s="24">
        <f t="shared" ca="1" si="19"/>
        <v>9.8222634541152501E-5</v>
      </c>
      <c r="O180" s="24">
        <f t="shared" ca="1" si="20"/>
        <v>8.9153108641411099E-5</v>
      </c>
    </row>
    <row r="181" spans="1:15">
      <c r="A181" s="2">
        <v>-89.5</v>
      </c>
      <c r="B181" s="22">
        <v>23.100272</v>
      </c>
      <c r="C181" s="22">
        <v>2.0241721362724592</v>
      </c>
      <c r="D181" s="17">
        <v>5.149</v>
      </c>
      <c r="E181">
        <v>1.3909</v>
      </c>
      <c r="F181" s="25">
        <f t="shared" si="16"/>
        <v>999.06929845044272</v>
      </c>
      <c r="G181" s="23">
        <f t="shared" si="14"/>
        <v>9.1022611546702371E-3</v>
      </c>
      <c r="H181" s="23">
        <f t="shared" si="17"/>
        <v>1.7436505193552804E-4</v>
      </c>
      <c r="I181" s="23">
        <f t="shared" si="18"/>
        <v>1.6108722018518974E-4</v>
      </c>
      <c r="J181">
        <f t="shared" si="15"/>
        <v>-8.6543594568481446</v>
      </c>
      <c r="M181">
        <v>-179</v>
      </c>
      <c r="N181" s="24">
        <f t="shared" ca="1" si="19"/>
        <v>6.0905286110227511E-5</v>
      </c>
      <c r="O181" s="24">
        <f t="shared" ca="1" si="20"/>
        <v>5.4583347079950971E-5</v>
      </c>
    </row>
    <row r="182" spans="1:15">
      <c r="A182" s="2">
        <v>-90</v>
      </c>
      <c r="B182" s="22">
        <v>23.098399069999999</v>
      </c>
      <c r="C182" s="22">
        <v>2.0351339467000082</v>
      </c>
      <c r="D182" s="17">
        <v>5.2267000000000001</v>
      </c>
      <c r="E182">
        <v>1.4271</v>
      </c>
      <c r="F182" s="25">
        <f t="shared" si="16"/>
        <v>999.07821281915108</v>
      </c>
      <c r="G182" s="23">
        <f t="shared" si="14"/>
        <v>9.015078628702473E-3</v>
      </c>
      <c r="H182" s="23">
        <f t="shared" si="17"/>
        <v>1.5720436561886264E-4</v>
      </c>
      <c r="I182" s="23">
        <f t="shared" si="18"/>
        <v>1.4498630285191417E-4</v>
      </c>
      <c r="J182">
        <f t="shared" si="15"/>
        <v>-8.75796390724242</v>
      </c>
      <c r="M182">
        <v>-180</v>
      </c>
      <c r="N182" s="24">
        <f t="shared" ca="1" si="19"/>
        <v>4.978581234080931E-6</v>
      </c>
      <c r="O182" s="24">
        <f t="shared" ca="1" si="20"/>
        <v>2.4823494833257688E-6</v>
      </c>
    </row>
    <row r="183" spans="1:15">
      <c r="A183" s="2">
        <v>-90.5</v>
      </c>
      <c r="B183" s="22">
        <v>23.098177750000001</v>
      </c>
      <c r="C183" s="22">
        <v>2.0451450943228155</v>
      </c>
      <c r="D183" s="17">
        <v>5.3315000000000001</v>
      </c>
      <c r="E183">
        <v>1.4688000000000001</v>
      </c>
      <c r="F183" s="25">
        <f t="shared" si="16"/>
        <v>999.08624985215818</v>
      </c>
      <c r="G183" s="23">
        <f t="shared" si="14"/>
        <v>8.9364764458930417E-3</v>
      </c>
      <c r="H183" s="23">
        <f t="shared" si="17"/>
        <v>2.1201956257431431E-4</v>
      </c>
      <c r="I183" s="23">
        <f t="shared" si="18"/>
        <v>1.967038752115739E-4</v>
      </c>
      <c r="J183">
        <f t="shared" si="15"/>
        <v>-8.458832011255522</v>
      </c>
      <c r="M183">
        <v>-181</v>
      </c>
      <c r="N183" s="24">
        <f t="shared" ca="1" si="19"/>
        <v>7.131594929599052E-5</v>
      </c>
      <c r="O183" s="24">
        <f t="shared" ca="1" si="20"/>
        <v>6.3048596959769306E-5</v>
      </c>
    </row>
    <row r="184" spans="1:15">
      <c r="A184" s="2">
        <v>-91</v>
      </c>
      <c r="B184" s="22">
        <v>23.0969433</v>
      </c>
      <c r="C184" s="22">
        <v>2.0577436491837515</v>
      </c>
      <c r="D184" s="17">
        <v>5.4858000000000002</v>
      </c>
      <c r="E184">
        <v>1.5104</v>
      </c>
      <c r="F184" s="25">
        <f t="shared" si="16"/>
        <v>999.09708929809756</v>
      </c>
      <c r="G184" s="23">
        <f t="shared" si="14"/>
        <v>8.8304666646058846E-3</v>
      </c>
      <c r="H184" s="23">
        <f t="shared" si="17"/>
        <v>2.0857627385618277E-4</v>
      </c>
      <c r="I184" s="23">
        <f t="shared" si="18"/>
        <v>1.9163820068962439E-4</v>
      </c>
      <c r="J184">
        <f t="shared" si="15"/>
        <v>-8.4752057617697218</v>
      </c>
      <c r="M184">
        <v>-182</v>
      </c>
      <c r="N184" s="24">
        <f t="shared" ca="1" si="19"/>
        <v>8.8563287615498094E-5</v>
      </c>
      <c r="O184" s="24">
        <f t="shared" ca="1" si="20"/>
        <v>7.8876060348374838E-5</v>
      </c>
    </row>
    <row r="185" spans="1:15">
      <c r="A185" s="2">
        <v>-91.5</v>
      </c>
      <c r="B185" s="22">
        <v>23.09940817</v>
      </c>
      <c r="C185" s="22">
        <v>2.0714796814154059</v>
      </c>
      <c r="D185" s="17">
        <v>5.6353999999999997</v>
      </c>
      <c r="E185">
        <v>1.5565</v>
      </c>
      <c r="F185" s="25">
        <f t="shared" si="16"/>
        <v>999.10775270678141</v>
      </c>
      <c r="G185" s="23">
        <f t="shared" si="14"/>
        <v>8.7261785276777932E-3</v>
      </c>
      <c r="H185" s="23">
        <f t="shared" si="17"/>
        <v>1.3446863018151331E-4</v>
      </c>
      <c r="I185" s="23">
        <f t="shared" si="18"/>
        <v>1.2224244016040641E-4</v>
      </c>
      <c r="J185">
        <f t="shared" si="15"/>
        <v>-8.9141796189765934</v>
      </c>
      <c r="M185">
        <v>-183</v>
      </c>
      <c r="N185" s="24">
        <f t="shared" ca="1" si="19"/>
        <v>1.258183930487938E-4</v>
      </c>
      <c r="O185" s="24">
        <f t="shared" ca="1" si="20"/>
        <v>1.1427125123573628E-4</v>
      </c>
    </row>
    <row r="186" spans="1:15">
      <c r="A186" s="2">
        <v>-92</v>
      </c>
      <c r="B186" s="22">
        <v>23.10135979</v>
      </c>
      <c r="C186" s="22">
        <v>2.0813845931667654</v>
      </c>
      <c r="D186" s="17">
        <v>5.702</v>
      </c>
      <c r="E186">
        <v>1.6026</v>
      </c>
      <c r="F186" s="25">
        <f t="shared" si="16"/>
        <v>999.11462738112607</v>
      </c>
      <c r="G186" s="23">
        <f t="shared" si="14"/>
        <v>8.6589442125870365E-3</v>
      </c>
      <c r="H186" s="23">
        <f t="shared" si="17"/>
        <v>1.5811048182220316E-4</v>
      </c>
      <c r="I186" s="23">
        <f t="shared" si="18"/>
        <v>1.4394864039076234E-4</v>
      </c>
      <c r="J186">
        <f t="shared" si="15"/>
        <v>-8.7522165172608464</v>
      </c>
      <c r="M186">
        <v>-184</v>
      </c>
      <c r="N186" s="24">
        <f t="shared" ca="1" si="19"/>
        <v>3.8378806634613641E-5</v>
      </c>
      <c r="O186" s="24">
        <f t="shared" ca="1" si="20"/>
        <v>3.1542103891229851E-5</v>
      </c>
    </row>
    <row r="187" spans="1:15">
      <c r="A187" s="2">
        <v>-92.5</v>
      </c>
      <c r="B187" s="22">
        <v>23.102378259999998</v>
      </c>
      <c r="C187" s="22">
        <v>2.0929213014909904</v>
      </c>
      <c r="D187" s="17">
        <v>5.7453000000000003</v>
      </c>
      <c r="E187">
        <v>1.6459999999999999</v>
      </c>
      <c r="F187" s="25">
        <f t="shared" si="16"/>
        <v>999.12271073909244</v>
      </c>
      <c r="G187" s="23">
        <f t="shared" si="14"/>
        <v>8.5798889716759349E-3</v>
      </c>
      <c r="H187" s="23">
        <f t="shared" si="17"/>
        <v>1.6880822273104834E-4</v>
      </c>
      <c r="I187" s="23">
        <f t="shared" si="18"/>
        <v>1.5413152427497928E-4</v>
      </c>
      <c r="J187">
        <f t="shared" si="15"/>
        <v>-8.6867472641271899</v>
      </c>
      <c r="M187">
        <v>-185</v>
      </c>
      <c r="N187" s="24">
        <f t="shared" ca="1" si="19"/>
        <v>7.7100442911582495E-5</v>
      </c>
      <c r="O187" s="24">
        <f t="shared" ca="1" si="20"/>
        <v>6.8904061276776367E-5</v>
      </c>
    </row>
    <row r="188" spans="1:15">
      <c r="A188" s="2">
        <v>-93</v>
      </c>
      <c r="B188" s="22">
        <v>23.1037</v>
      </c>
      <c r="C188" s="22">
        <v>2.1048628377746228</v>
      </c>
      <c r="D188" s="17">
        <v>5.8140000000000001</v>
      </c>
      <c r="E188">
        <v>1.6895</v>
      </c>
      <c r="F188" s="25">
        <f t="shared" si="16"/>
        <v>999.13134101632818</v>
      </c>
      <c r="G188" s="23">
        <f t="shared" si="14"/>
        <v>8.4954848603104108E-3</v>
      </c>
      <c r="H188" s="23">
        <f t="shared" si="17"/>
        <v>1.396248095074451E-4</v>
      </c>
      <c r="I188" s="23">
        <f t="shared" si="18"/>
        <v>1.2735252886181768E-4</v>
      </c>
      <c r="J188">
        <f t="shared" si="15"/>
        <v>-8.8765516648913625</v>
      </c>
      <c r="M188">
        <v>-186</v>
      </c>
      <c r="N188" s="24">
        <f t="shared" ca="1" si="19"/>
        <v>1.4087045136696764E-4</v>
      </c>
      <c r="O188" s="24">
        <f t="shared" ca="1" si="20"/>
        <v>1.2713729787027625E-4</v>
      </c>
    </row>
    <row r="189" spans="1:15">
      <c r="A189" s="2">
        <v>-93.5</v>
      </c>
      <c r="B189" s="22">
        <v>23.106342690000002</v>
      </c>
      <c r="C189" s="22">
        <v>2.1147663662257736</v>
      </c>
      <c r="D189" s="17">
        <v>5.8623000000000003</v>
      </c>
      <c r="E189">
        <v>1.7027000000000001</v>
      </c>
      <c r="F189" s="25">
        <f t="shared" si="16"/>
        <v>999.13847929902283</v>
      </c>
      <c r="G189" s="23">
        <f t="shared" si="14"/>
        <v>8.4256724555566882E-3</v>
      </c>
      <c r="H189" s="23">
        <f t="shared" si="17"/>
        <v>9.8251062056492477E-5</v>
      </c>
      <c r="I189" s="23">
        <f t="shared" si="18"/>
        <v>8.8763073424081191E-5</v>
      </c>
      <c r="J189">
        <f t="shared" si="15"/>
        <v>-9.2279844975380367</v>
      </c>
      <c r="M189">
        <v>-187</v>
      </c>
      <c r="N189" s="24">
        <f t="shared" ca="1" si="19"/>
        <v>5.2631378855035049E-5</v>
      </c>
      <c r="O189" s="24">
        <f t="shared" ca="1" si="20"/>
        <v>4.4353767264993124E-5</v>
      </c>
    </row>
    <row r="190" spans="1:15">
      <c r="A190" s="2">
        <v>-94</v>
      </c>
      <c r="B190" s="22">
        <v>23.10977033</v>
      </c>
      <c r="C190" s="22">
        <v>2.1223488868897533</v>
      </c>
      <c r="D190" s="17">
        <v>5.8956</v>
      </c>
      <c r="E190">
        <v>1.7159</v>
      </c>
      <c r="F190" s="25">
        <f t="shared" si="16"/>
        <v>999.14350235945517</v>
      </c>
      <c r="G190" s="23">
        <f t="shared" si="14"/>
        <v>8.376546924528442E-3</v>
      </c>
      <c r="H190" s="23">
        <f t="shared" si="17"/>
        <v>1.5205184658710971E-4</v>
      </c>
      <c r="I190" s="23">
        <f t="shared" si="18"/>
        <v>1.3905423053922153E-4</v>
      </c>
      <c r="J190">
        <f t="shared" si="15"/>
        <v>-8.7912889993101757</v>
      </c>
      <c r="M190">
        <v>-188</v>
      </c>
      <c r="N190" s="24">
        <f t="shared" ca="1" si="19"/>
        <v>1.3021751120812896E-4</v>
      </c>
      <c r="O190" s="24">
        <f t="shared" ca="1" si="20"/>
        <v>1.1811102871769873E-4</v>
      </c>
    </row>
    <row r="191" spans="1:15">
      <c r="A191" s="2">
        <v>-94.5</v>
      </c>
      <c r="B191" s="22">
        <v>23.1115727</v>
      </c>
      <c r="C191" s="22">
        <v>2.1328879283099189</v>
      </c>
      <c r="D191" s="17">
        <v>5.9390000000000001</v>
      </c>
      <c r="E191">
        <v>1.7281</v>
      </c>
      <c r="F191" s="25">
        <f t="shared" si="16"/>
        <v>999.15127597124388</v>
      </c>
      <c r="G191" s="23">
        <f t="shared" si="14"/>
        <v>8.3005210012348871E-3</v>
      </c>
      <c r="H191" s="23">
        <f t="shared" si="17"/>
        <v>1.41107053820793E-4</v>
      </c>
      <c r="I191" s="23">
        <f t="shared" si="18"/>
        <v>1.2899658632048764E-4</v>
      </c>
      <c r="J191">
        <f t="shared" si="15"/>
        <v>-8.8659917087122899</v>
      </c>
      <c r="M191">
        <v>-189</v>
      </c>
      <c r="N191" s="24">
        <f t="shared" ca="1" si="19"/>
        <v>2.2012416202122492E-4</v>
      </c>
      <c r="O191" s="24">
        <f t="shared" ca="1" si="20"/>
        <v>1.9843122634820754E-4</v>
      </c>
    </row>
    <row r="192" spans="1:15">
      <c r="A192" s="2">
        <v>-95</v>
      </c>
      <c r="B192" s="22">
        <v>23.112697300000001</v>
      </c>
      <c r="C192" s="22">
        <v>2.1427364098513442</v>
      </c>
      <c r="D192" s="17">
        <v>5.9660000000000002</v>
      </c>
      <c r="E192">
        <v>1.7402</v>
      </c>
      <c r="F192" s="25">
        <f t="shared" si="16"/>
        <v>999.15849003330015</v>
      </c>
      <c r="G192" s="23">
        <f t="shared" si="14"/>
        <v>8.2299674743244906E-3</v>
      </c>
      <c r="H192" s="23">
        <f t="shared" si="17"/>
        <v>1.3789275111623922E-4</v>
      </c>
      <c r="I192" s="23">
        <f t="shared" si="18"/>
        <v>1.2736037427350265E-4</v>
      </c>
      <c r="J192">
        <f t="shared" si="15"/>
        <v>-8.8890343407813397</v>
      </c>
      <c r="M192">
        <v>-190</v>
      </c>
      <c r="N192" s="24">
        <f t="shared" ca="1" si="19"/>
        <v>9.3411336045228811E-5</v>
      </c>
      <c r="O192" s="24">
        <f t="shared" ca="1" si="20"/>
        <v>8.0346485198628785E-5</v>
      </c>
    </row>
    <row r="193" spans="1:15">
      <c r="A193" s="2">
        <v>-95.5</v>
      </c>
      <c r="B193" s="22">
        <v>23.112582759999999</v>
      </c>
      <c r="C193" s="22">
        <v>2.1513596843366938</v>
      </c>
      <c r="D193" s="17">
        <v>6.0175999999999998</v>
      </c>
      <c r="E193">
        <v>1.7446999999999999</v>
      </c>
      <c r="F193" s="25">
        <f t="shared" si="16"/>
        <v>999.16553976495231</v>
      </c>
      <c r="G193" s="23">
        <f t="shared" si="14"/>
        <v>8.161021098766371E-3</v>
      </c>
      <c r="H193" s="23">
        <f t="shared" si="17"/>
        <v>1.823938435126099E-4</v>
      </c>
      <c r="I193" s="23">
        <f t="shared" si="18"/>
        <v>1.6877955536363093E-4</v>
      </c>
      <c r="J193">
        <f t="shared" si="15"/>
        <v>-8.6093422335657728</v>
      </c>
      <c r="M193">
        <v>-191</v>
      </c>
      <c r="N193" s="24">
        <f t="shared" ca="1" si="19"/>
        <v>1.4167231666138876E-4</v>
      </c>
      <c r="O193" s="24">
        <f t="shared" ca="1" si="20"/>
        <v>1.2559388718404039E-4</v>
      </c>
    </row>
    <row r="194" spans="1:15">
      <c r="A194" s="2">
        <v>-96</v>
      </c>
      <c r="B194" s="22">
        <v>23.1136567</v>
      </c>
      <c r="C194" s="22">
        <v>2.1624404637883439</v>
      </c>
      <c r="D194" s="17">
        <v>6.1264000000000003</v>
      </c>
      <c r="E194">
        <v>1.7492000000000001</v>
      </c>
      <c r="F194" s="25">
        <f t="shared" si="16"/>
        <v>999.1748646035777</v>
      </c>
      <c r="G194" s="23">
        <f t="shared" ref="G194:G257" si="21">-9.78*(F194 - K$2)/K$2</f>
        <v>8.0698241770100661E-3</v>
      </c>
      <c r="H194" s="23">
        <f t="shared" si="17"/>
        <v>2.2089829082182558E-4</v>
      </c>
      <c r="I194" s="23">
        <f t="shared" si="18"/>
        <v>2.0553963233026557E-4</v>
      </c>
      <c r="J194">
        <f t="shared" ref="J194:J257" si="22">LN(H194)</f>
        <v>-8.4178081849070878</v>
      </c>
      <c r="M194">
        <v>-192</v>
      </c>
      <c r="N194" s="24">
        <f t="shared" ca="1" si="19"/>
        <v>1.46536504257588E-4</v>
      </c>
      <c r="O194" s="24">
        <f t="shared" ca="1" si="20"/>
        <v>1.3166637320099171E-4</v>
      </c>
    </row>
    <row r="195" spans="1:15">
      <c r="A195" s="2">
        <v>-96.5</v>
      </c>
      <c r="B195" s="22">
        <v>23.114637699999999</v>
      </c>
      <c r="C195" s="22">
        <v>2.1749527864807701</v>
      </c>
      <c r="D195" s="17">
        <v>6.2919</v>
      </c>
      <c r="E195">
        <v>1.7455000000000001</v>
      </c>
      <c r="F195" s="25">
        <f t="shared" ref="F195:F258" si="23">(0.9998395 + B195*(0.000067914 + B195*(-0.0000090894 + B195*(0.00000010171 + B195*(-0.0000000012846 + B195*(0.000000000011592 + B195*(-0.000000000000050125)))))) + 0.00075*C195+0.0125*D195/1000-0.02*E195/1000)*1000</f>
        <v>999.18615797222913</v>
      </c>
      <c r="G195" s="23">
        <f t="shared" si="21"/>
        <v>7.9593750315991533E-3</v>
      </c>
      <c r="H195" s="23">
        <f t="shared" ref="H195:H258" si="24">(G195-G196)*2</f>
        <v>2.0436986973070698E-4</v>
      </c>
      <c r="I195" s="23">
        <f t="shared" ref="I195:I258" si="25">-9.78*(((0.9998395+B195*(0.000067914+B195*(-0.0000090894+B195*(0.00000010171+B195*(-0.0000000012846+B195*(0.000000000011592+B195*(-0.000000000000050125))))))+(0.00075+B195*(-0.00000385+B195*(0.0000000496)))*C195+0.0125*D195/1000-0.02*E195/1000)*1000-K$2)/K$2-(((0.9998395+B196*(0.000067914+B196*(-0.0000090894+B196*(0.00000010171+B196*(-0.0000000012846+B196*(0.000000000011592+B196*(-0.000000000000050125))))))+(0.00075+B196*(-0.00000385+B196*(0.0000000496)))*C196+0.0125*D196/1000-0.02*E196/1000)*1000-K$2)/K$2))*2</f>
        <v>1.8914675440147974E-4</v>
      </c>
      <c r="J195">
        <f t="shared" si="22"/>
        <v>-8.4955791188628957</v>
      </c>
      <c r="M195">
        <v>-193</v>
      </c>
      <c r="N195" s="24">
        <f t="shared" ref="N195:N258" ca="1" si="26">OFFSET(H$2,(ROW()-2)*2,0)</f>
        <v>1.5553306434144777E-4</v>
      </c>
      <c r="O195" s="24">
        <f t="shared" ref="O195:O258" ca="1" si="27">OFFSET(I$2,(ROW()-2)*2,0)</f>
        <v>1.4182059524150682E-4</v>
      </c>
    </row>
    <row r="196" spans="1:15">
      <c r="A196" s="2">
        <v>-97</v>
      </c>
      <c r="B196" s="22">
        <v>23.115405930000001</v>
      </c>
      <c r="C196" s="22">
        <v>2.1873652085637341</v>
      </c>
      <c r="D196" s="17">
        <v>6.3918999999999997</v>
      </c>
      <c r="E196">
        <v>1.7419</v>
      </c>
      <c r="F196" s="25">
        <f t="shared" si="23"/>
        <v>999.19660632957732</v>
      </c>
      <c r="G196" s="23">
        <f t="shared" si="21"/>
        <v>7.8571900967337998E-3</v>
      </c>
      <c r="H196" s="23">
        <f t="shared" si="24"/>
        <v>1.424410731255283E-4</v>
      </c>
      <c r="I196" s="23">
        <f t="shared" si="25"/>
        <v>1.3067278831340861E-4</v>
      </c>
      <c r="J196">
        <f t="shared" si="22"/>
        <v>-8.856582165705456</v>
      </c>
      <c r="M196">
        <v>-194</v>
      </c>
      <c r="N196" s="24">
        <f t="shared" ca="1" si="26"/>
        <v>1.3174450622455928E-4</v>
      </c>
      <c r="O196" s="24">
        <f t="shared" ca="1" si="27"/>
        <v>1.1973072981315442E-4</v>
      </c>
    </row>
    <row r="197" spans="1:15">
      <c r="A197" s="2">
        <v>-97.5</v>
      </c>
      <c r="B197" s="22">
        <v>23.118135759999998</v>
      </c>
      <c r="C197" s="22">
        <v>2.1968434595404771</v>
      </c>
      <c r="D197" s="17">
        <v>6.4505999999999997</v>
      </c>
      <c r="E197">
        <v>1.7374000000000001</v>
      </c>
      <c r="F197" s="25">
        <f t="shared" si="23"/>
        <v>999.20388859302955</v>
      </c>
      <c r="G197" s="23">
        <f t="shared" si="21"/>
        <v>7.7859695601710356E-3</v>
      </c>
      <c r="H197" s="23">
        <f t="shared" si="24"/>
        <v>1.5608086400926459E-4</v>
      </c>
      <c r="I197" s="23">
        <f t="shared" si="25"/>
        <v>1.4420962272357519E-4</v>
      </c>
      <c r="J197">
        <f t="shared" si="22"/>
        <v>-8.765136325982624</v>
      </c>
      <c r="M197">
        <v>-195</v>
      </c>
      <c r="N197" s="24">
        <f t="shared" ca="1" si="26"/>
        <v>3.4912874669603029E-5</v>
      </c>
      <c r="O197" s="24">
        <f t="shared" ca="1" si="27"/>
        <v>2.9014324193248829E-5</v>
      </c>
    </row>
    <row r="198" spans="1:15">
      <c r="A198" s="2">
        <v>-98</v>
      </c>
      <c r="B198" s="22">
        <v>23.117225149999996</v>
      </c>
      <c r="C198" s="22">
        <v>2.2066047293882547</v>
      </c>
      <c r="D198" s="17">
        <v>6.4789000000000003</v>
      </c>
      <c r="E198">
        <v>1.7330000000000001</v>
      </c>
      <c r="F198" s="25">
        <f t="shared" si="23"/>
        <v>999.21186818730405</v>
      </c>
      <c r="G198" s="23">
        <f t="shared" si="21"/>
        <v>7.7079291281664034E-3</v>
      </c>
      <c r="H198" s="23">
        <f t="shared" si="24"/>
        <v>1.2019165013667926E-4</v>
      </c>
      <c r="I198" s="23">
        <f t="shared" si="25"/>
        <v>1.0959716020349228E-4</v>
      </c>
      <c r="J198">
        <f t="shared" si="22"/>
        <v>-9.0264230046930489</v>
      </c>
      <c r="M198">
        <v>-196</v>
      </c>
      <c r="N198" s="24">
        <f t="shared" ca="1" si="26"/>
        <v>4.3513579305758544E-5</v>
      </c>
      <c r="O198" s="24">
        <f t="shared" ca="1" si="27"/>
        <v>3.6073962331897531E-5</v>
      </c>
    </row>
    <row r="199" spans="1:15">
      <c r="A199" s="2">
        <v>-98.5</v>
      </c>
      <c r="B199" s="22">
        <v>23.117710590000005</v>
      </c>
      <c r="C199" s="22">
        <v>2.2152449160037917</v>
      </c>
      <c r="D199" s="17">
        <v>6.4954000000000001</v>
      </c>
      <c r="E199">
        <v>1.7543</v>
      </c>
      <c r="F199" s="25">
        <f t="shared" si="23"/>
        <v>999.21801295469345</v>
      </c>
      <c r="G199" s="23">
        <f t="shared" si="21"/>
        <v>7.6478333030980637E-3</v>
      </c>
      <c r="H199" s="23">
        <f t="shared" si="24"/>
        <v>1.8810242247781911E-4</v>
      </c>
      <c r="I199" s="23">
        <f t="shared" si="25"/>
        <v>1.713267361971716E-4</v>
      </c>
      <c r="J199">
        <f t="shared" si="22"/>
        <v>-8.5785239430702607</v>
      </c>
      <c r="M199">
        <v>-197</v>
      </c>
      <c r="N199" s="24">
        <f t="shared" ca="1" si="26"/>
        <v>7.9292802875515975E-5</v>
      </c>
      <c r="O199" s="24">
        <f t="shared" ca="1" si="27"/>
        <v>7.1743557012482912E-5</v>
      </c>
    </row>
    <row r="200" spans="1:15">
      <c r="A200" s="2">
        <v>-99</v>
      </c>
      <c r="B200" s="22">
        <v>23.120278670000001</v>
      </c>
      <c r="C200" s="22">
        <v>2.2288257757081791</v>
      </c>
      <c r="D200" s="17">
        <v>6.5328999999999997</v>
      </c>
      <c r="E200">
        <v>1.7756000000000001</v>
      </c>
      <c r="F200" s="25">
        <f t="shared" si="23"/>
        <v>999.22762964295919</v>
      </c>
      <c r="G200" s="23">
        <f t="shared" si="21"/>
        <v>7.5537820918591542E-3</v>
      </c>
      <c r="H200" s="23">
        <f t="shared" si="24"/>
        <v>1.5334245712043774E-4</v>
      </c>
      <c r="I200" s="23">
        <f t="shared" si="25"/>
        <v>1.4056969814410774E-4</v>
      </c>
      <c r="J200">
        <f t="shared" si="22"/>
        <v>-8.7828368559600971</v>
      </c>
      <c r="M200">
        <v>-198</v>
      </c>
      <c r="N200" s="24">
        <f t="shared" ca="1" si="26"/>
        <v>1.2123563164962879E-4</v>
      </c>
      <c r="O200" s="24">
        <f t="shared" ca="1" si="27"/>
        <v>1.0892157585113228E-4</v>
      </c>
    </row>
    <row r="201" spans="1:15">
      <c r="A201" s="2">
        <v>-99.5</v>
      </c>
      <c r="B201" s="22">
        <v>23.12226059</v>
      </c>
      <c r="C201" s="22">
        <v>2.2391634076532667</v>
      </c>
      <c r="D201" s="17">
        <v>6.6131000000000002</v>
      </c>
      <c r="E201">
        <v>1.7978000000000001</v>
      </c>
      <c r="F201" s="25">
        <f t="shared" si="23"/>
        <v>999.2354692368815</v>
      </c>
      <c r="G201" s="23">
        <f t="shared" si="21"/>
        <v>7.4771108632989353E-3</v>
      </c>
      <c r="H201" s="23">
        <f t="shared" si="24"/>
        <v>1.4274224221414063E-4</v>
      </c>
      <c r="I201" s="23">
        <f t="shared" si="25"/>
        <v>1.3250694302983102E-4</v>
      </c>
      <c r="J201">
        <f t="shared" si="22"/>
        <v>-8.8544700561648728</v>
      </c>
      <c r="M201">
        <v>-199</v>
      </c>
      <c r="N201" s="24">
        <f t="shared" ca="1" si="26"/>
        <v>1.5975323609742189E-4</v>
      </c>
      <c r="O201" s="24">
        <f t="shared" ca="1" si="27"/>
        <v>1.4494881198086722E-4</v>
      </c>
    </row>
    <row r="202" spans="1:15">
      <c r="A202" s="2">
        <v>-100</v>
      </c>
      <c r="B202" s="22">
        <v>23.122144250000005</v>
      </c>
      <c r="C202" s="22">
        <v>2.2475420012955341</v>
      </c>
      <c r="D202" s="17">
        <v>6.7275</v>
      </c>
      <c r="E202">
        <v>1.82</v>
      </c>
      <c r="F202" s="25">
        <f t="shared" si="23"/>
        <v>999.24276689752639</v>
      </c>
      <c r="G202" s="23">
        <f t="shared" si="21"/>
        <v>7.405739742191865E-3</v>
      </c>
      <c r="H202" s="23">
        <f t="shared" si="24"/>
        <v>1.8934131733168089E-4</v>
      </c>
      <c r="I202" s="23">
        <f t="shared" si="25"/>
        <v>1.7501270545254086E-4</v>
      </c>
      <c r="J202">
        <f t="shared" si="22"/>
        <v>-8.5719592597949639</v>
      </c>
      <c r="M202">
        <v>-200</v>
      </c>
      <c r="N202" s="24">
        <f t="shared" ca="1" si="26"/>
        <v>5.3817427626383363E-6</v>
      </c>
      <c r="O202" s="24">
        <f t="shared" ca="1" si="27"/>
        <v>3.0961644381117373E-6</v>
      </c>
    </row>
    <row r="203" spans="1:15">
      <c r="A203" s="2">
        <v>-100.5</v>
      </c>
      <c r="B203" s="22">
        <v>23.12333778</v>
      </c>
      <c r="C203" s="22">
        <v>2.2591951542692179</v>
      </c>
      <c r="D203" s="17">
        <v>6.8636999999999997</v>
      </c>
      <c r="E203">
        <v>1.8439000000000001</v>
      </c>
      <c r="F203" s="25">
        <f t="shared" si="23"/>
        <v>999.25244692397484</v>
      </c>
      <c r="G203" s="23">
        <f t="shared" si="21"/>
        <v>7.3110690835260245E-3</v>
      </c>
      <c r="H203" s="23">
        <f t="shared" si="24"/>
        <v>1.5947598938744444E-4</v>
      </c>
      <c r="I203" s="23">
        <f t="shared" si="25"/>
        <v>1.4845529740554344E-4</v>
      </c>
      <c r="J203">
        <f t="shared" si="22"/>
        <v>-8.7436171838270038</v>
      </c>
      <c r="M203">
        <v>-201</v>
      </c>
      <c r="N203" s="24">
        <f t="shared" ca="1" si="26"/>
        <v>5.2399772336179885E-5</v>
      </c>
      <c r="O203" s="24">
        <f t="shared" ca="1" si="27"/>
        <v>4.7099167709379611E-5</v>
      </c>
    </row>
    <row r="204" spans="1:15">
      <c r="A204" s="2">
        <v>-101</v>
      </c>
      <c r="B204" s="22">
        <v>23.12391968</v>
      </c>
      <c r="C204" s="22">
        <v>2.2681765570675338</v>
      </c>
      <c r="D204" s="17">
        <v>7.0263999999999998</v>
      </c>
      <c r="E204">
        <v>1.8677999999999999</v>
      </c>
      <c r="F204" s="25">
        <f t="shared" si="23"/>
        <v>999.26060009316643</v>
      </c>
      <c r="G204" s="23">
        <f t="shared" si="21"/>
        <v>7.2313310888323023E-3</v>
      </c>
      <c r="H204" s="23">
        <f t="shared" si="24"/>
        <v>1.8288231112297861E-4</v>
      </c>
      <c r="I204" s="23">
        <f t="shared" si="25"/>
        <v>1.6885550112155734E-4</v>
      </c>
      <c r="J204">
        <f t="shared" si="22"/>
        <v>-8.6066677206235074</v>
      </c>
      <c r="M204">
        <v>-202</v>
      </c>
      <c r="N204" s="24">
        <f t="shared" ca="1" si="26"/>
        <v>7.3415868274355695E-5</v>
      </c>
      <c r="O204" s="24">
        <f t="shared" ca="1" si="27"/>
        <v>6.5413402026297173E-5</v>
      </c>
    </row>
    <row r="205" spans="1:15">
      <c r="A205" s="2">
        <v>-101.5</v>
      </c>
      <c r="B205" s="22">
        <v>23.125000929999999</v>
      </c>
      <c r="C205" s="22">
        <v>2.2795881160509026</v>
      </c>
      <c r="D205" s="17">
        <v>7.1478999999999999</v>
      </c>
      <c r="E205">
        <v>1.8913</v>
      </c>
      <c r="F205" s="25">
        <f t="shared" si="23"/>
        <v>999.26994990457354</v>
      </c>
      <c r="G205" s="23">
        <f t="shared" si="21"/>
        <v>7.139889933270813E-3</v>
      </c>
      <c r="H205" s="23">
        <f t="shared" si="24"/>
        <v>1.9110267666438627E-5</v>
      </c>
      <c r="I205" s="23">
        <f t="shared" si="25"/>
        <v>1.6096329638944365E-5</v>
      </c>
      <c r="J205">
        <f t="shared" si="22"/>
        <v>-10.865284793193824</v>
      </c>
      <c r="M205">
        <v>-203</v>
      </c>
      <c r="N205" s="24">
        <f t="shared" ca="1" si="26"/>
        <v>6.1998811976586837E-5</v>
      </c>
      <c r="O205" s="24">
        <f t="shared" ca="1" si="27"/>
        <v>5.6916113834618152E-5</v>
      </c>
    </row>
    <row r="206" spans="1:15">
      <c r="A206" s="2">
        <v>-102</v>
      </c>
      <c r="B206" s="22">
        <v>23.130370159999998</v>
      </c>
      <c r="C206" s="22">
        <v>2.2817483129224101</v>
      </c>
      <c r="D206" s="17">
        <v>7.2363999999999997</v>
      </c>
      <c r="E206">
        <v>1.9148000000000001</v>
      </c>
      <c r="F206" s="25">
        <f t="shared" si="23"/>
        <v>999.27092691212295</v>
      </c>
      <c r="G206" s="23">
        <f t="shared" si="21"/>
        <v>7.1303347994375937E-3</v>
      </c>
      <c r="H206" s="23">
        <f t="shared" si="24"/>
        <v>1.7604759516847389E-4</v>
      </c>
      <c r="I206" s="23">
        <f t="shared" si="25"/>
        <v>1.6027590314330602E-4</v>
      </c>
      <c r="J206">
        <f t="shared" si="22"/>
        <v>-8.644756172391336</v>
      </c>
      <c r="M206">
        <v>-204</v>
      </c>
      <c r="N206" s="24">
        <f t="shared" ca="1" si="26"/>
        <v>1.5700419890354259E-5</v>
      </c>
      <c r="O206" s="24">
        <f t="shared" ca="1" si="27"/>
        <v>1.3521921866876807E-5</v>
      </c>
    </row>
    <row r="207" spans="1:15">
      <c r="A207" s="2">
        <v>-102.5</v>
      </c>
      <c r="B207" s="22">
        <v>23.132792089999999</v>
      </c>
      <c r="C207" s="22">
        <v>2.2945080908232072</v>
      </c>
      <c r="D207" s="17">
        <v>7.2718999999999996</v>
      </c>
      <c r="E207">
        <v>1.9366000000000001</v>
      </c>
      <c r="F207" s="25">
        <f t="shared" si="23"/>
        <v>999.27992730042399</v>
      </c>
      <c r="G207" s="23">
        <f t="shared" si="21"/>
        <v>7.0423110018533568E-3</v>
      </c>
      <c r="H207" s="23">
        <f t="shared" si="24"/>
        <v>1.1458593404889764E-4</v>
      </c>
      <c r="I207" s="23">
        <f t="shared" si="25"/>
        <v>1.0646729474657538E-4</v>
      </c>
      <c r="J207">
        <f t="shared" si="22"/>
        <v>-9.0741855007551635</v>
      </c>
      <c r="M207">
        <v>-205</v>
      </c>
      <c r="N207" s="24">
        <f t="shared" ca="1" si="26"/>
        <v>5.984280655000002E-5</v>
      </c>
      <c r="O207" s="24">
        <f t="shared" ca="1" si="27"/>
        <v>5.5281348792045256E-5</v>
      </c>
    </row>
    <row r="208" spans="1:15">
      <c r="A208" s="2">
        <v>-103</v>
      </c>
      <c r="B208" s="22">
        <v>23.133258980000001</v>
      </c>
      <c r="C208" s="22">
        <v>2.301120360979481</v>
      </c>
      <c r="D208" s="17">
        <v>7.3875999999999999</v>
      </c>
      <c r="E208">
        <v>1.9583999999999999</v>
      </c>
      <c r="F208" s="25">
        <f t="shared" si="23"/>
        <v>999.28578547701136</v>
      </c>
      <c r="G208" s="23">
        <f t="shared" si="21"/>
        <v>6.9850180348289079E-3</v>
      </c>
      <c r="H208" s="23">
        <f t="shared" si="24"/>
        <v>1.2151705888069006E-4</v>
      </c>
      <c r="I208" s="23">
        <f t="shared" si="25"/>
        <v>1.1296143043271626E-4</v>
      </c>
      <c r="J208">
        <f t="shared" si="22"/>
        <v>-9.0154559027289469</v>
      </c>
      <c r="M208">
        <v>-206</v>
      </c>
      <c r="N208" s="24">
        <f t="shared" ca="1" si="26"/>
        <v>1.8216789846869702E-5</v>
      </c>
      <c r="O208" s="24">
        <f t="shared" ca="1" si="27"/>
        <v>1.7144602645226877E-5</v>
      </c>
    </row>
    <row r="209" spans="1:15">
      <c r="A209" s="2">
        <v>-103.5</v>
      </c>
      <c r="B209" s="22">
        <v>23.134226170000002</v>
      </c>
      <c r="C209" s="22">
        <v>2.3080610946280027</v>
      </c>
      <c r="D209" s="17">
        <v>7.5194000000000001</v>
      </c>
      <c r="E209">
        <v>1.9789000000000001</v>
      </c>
      <c r="F209" s="25">
        <f t="shared" si="23"/>
        <v>999.29199800558399</v>
      </c>
      <c r="G209" s="23">
        <f t="shared" si="21"/>
        <v>6.9242595053885629E-3</v>
      </c>
      <c r="H209" s="23">
        <f t="shared" si="24"/>
        <v>6.6778234267218448E-5</v>
      </c>
      <c r="I209" s="23">
        <f t="shared" si="25"/>
        <v>6.243832974363012E-5</v>
      </c>
      <c r="J209">
        <f t="shared" si="22"/>
        <v>-9.6141333648402885</v>
      </c>
      <c r="M209">
        <v>-207</v>
      </c>
      <c r="N209" s="24">
        <f t="shared" ca="1" si="26"/>
        <v>9.913494956449373E-6</v>
      </c>
      <c r="O209" s="24">
        <f t="shared" ca="1" si="27"/>
        <v>8.4951147241874973E-6</v>
      </c>
    </row>
    <row r="210" spans="1:15">
      <c r="A210" s="2">
        <v>-104</v>
      </c>
      <c r="B210" s="22">
        <v>23.136604160000005</v>
      </c>
      <c r="C210" s="22">
        <v>2.3114732059440994</v>
      </c>
      <c r="D210" s="17">
        <v>7.6661000000000001</v>
      </c>
      <c r="E210">
        <v>1.9995000000000001</v>
      </c>
      <c r="F210" s="25">
        <f t="shared" si="23"/>
        <v>999.2954120257408</v>
      </c>
      <c r="G210" s="23">
        <f t="shared" si="21"/>
        <v>6.8908703882549537E-3</v>
      </c>
      <c r="H210" s="23">
        <f t="shared" si="24"/>
        <v>1.5685123022480922E-4</v>
      </c>
      <c r="I210" s="23">
        <f t="shared" si="25"/>
        <v>1.4431650555432653E-4</v>
      </c>
      <c r="J210">
        <f t="shared" si="22"/>
        <v>-8.7602127800379179</v>
      </c>
      <c r="M210">
        <v>-208</v>
      </c>
      <c r="N210" s="24">
        <f t="shared" ca="1" si="26"/>
        <v>6.8474165778298866E-6</v>
      </c>
      <c r="O210" s="24">
        <f t="shared" ca="1" si="27"/>
        <v>5.9905976954444751E-6</v>
      </c>
    </row>
    <row r="211" spans="1:15">
      <c r="A211" s="2">
        <v>-104.5</v>
      </c>
      <c r="B211" s="22">
        <v>23.138416419999999</v>
      </c>
      <c r="C211" s="22">
        <v>2.3216178506044449</v>
      </c>
      <c r="D211" s="17">
        <v>7.7583000000000002</v>
      </c>
      <c r="E211">
        <v>2.0150000000000001</v>
      </c>
      <c r="F211" s="25">
        <f t="shared" si="23"/>
        <v>999.30343100479115</v>
      </c>
      <c r="G211" s="23">
        <f t="shared" si="21"/>
        <v>6.8124447731425491E-3</v>
      </c>
      <c r="H211" s="23">
        <f t="shared" si="24"/>
        <v>1.0692606000384762E-4</v>
      </c>
      <c r="I211" s="23">
        <f t="shared" si="25"/>
        <v>9.8380539781672501E-5</v>
      </c>
      <c r="J211">
        <f t="shared" si="22"/>
        <v>-9.1433729903736918</v>
      </c>
      <c r="M211">
        <v>-209</v>
      </c>
      <c r="N211" s="24">
        <f t="shared" ca="1" si="26"/>
        <v>1.817319122360923E-5</v>
      </c>
      <c r="O211" s="24">
        <f t="shared" ca="1" si="27"/>
        <v>1.6362948376545048E-5</v>
      </c>
    </row>
    <row r="212" spans="1:15">
      <c r="A212" s="2">
        <v>-105</v>
      </c>
      <c r="B212" s="22">
        <v>23.14033259</v>
      </c>
      <c r="C212" s="22">
        <v>2.3284940201167026</v>
      </c>
      <c r="D212" s="17">
        <v>7.8444000000000003</v>
      </c>
      <c r="E212">
        <v>2.0305</v>
      </c>
      <c r="F212" s="25">
        <f t="shared" si="23"/>
        <v>999.30889757227601</v>
      </c>
      <c r="G212" s="23">
        <f t="shared" si="21"/>
        <v>6.7589817431406253E-3</v>
      </c>
      <c r="H212" s="23">
        <f t="shared" si="24"/>
        <v>1.405940557459278E-4</v>
      </c>
      <c r="I212" s="23">
        <f t="shared" si="25"/>
        <v>1.2983795265941457E-4</v>
      </c>
      <c r="J212">
        <f t="shared" si="22"/>
        <v>-8.869633857248667</v>
      </c>
      <c r="M212">
        <v>-210</v>
      </c>
      <c r="N212" s="24">
        <f t="shared" ca="1" si="26"/>
        <v>1.5931735534004425E-5</v>
      </c>
      <c r="O212" s="24">
        <f t="shared" ca="1" si="27"/>
        <v>1.4604997268871139E-5</v>
      </c>
    </row>
    <row r="213" spans="1:15">
      <c r="A213" s="2">
        <v>-105.5</v>
      </c>
      <c r="B213" s="22">
        <v>23.141923999999999</v>
      </c>
      <c r="C213" s="22">
        <v>2.3371956874075166</v>
      </c>
      <c r="D213" s="17">
        <v>7.9471999999999996</v>
      </c>
      <c r="E213">
        <v>2.0427</v>
      </c>
      <c r="F213" s="25">
        <f t="shared" si="23"/>
        <v>999.31608540743684</v>
      </c>
      <c r="G213" s="23">
        <f t="shared" si="21"/>
        <v>6.6886847152676614E-3</v>
      </c>
      <c r="H213" s="23">
        <f t="shared" si="24"/>
        <v>7.9182567359240008E-5</v>
      </c>
      <c r="I213" s="23">
        <f t="shared" si="25"/>
        <v>7.2313372292641536E-5</v>
      </c>
      <c r="J213">
        <f t="shared" si="22"/>
        <v>-9.4437543924719627</v>
      </c>
      <c r="M213">
        <v>-211</v>
      </c>
      <c r="N213" s="24">
        <f t="shared" ca="1" si="26"/>
        <v>2.7916329178778862E-5</v>
      </c>
      <c r="O213" s="24">
        <f t="shared" ca="1" si="27"/>
        <v>2.6085723641972562E-5</v>
      </c>
    </row>
    <row r="214" spans="1:15">
      <c r="A214" s="2">
        <v>-106</v>
      </c>
      <c r="B214" s="22">
        <v>23.143432520000001</v>
      </c>
      <c r="C214" s="22">
        <v>2.3427238403638184</v>
      </c>
      <c r="D214" s="17">
        <v>7.9874999999999998</v>
      </c>
      <c r="E214">
        <v>2.0548000000000002</v>
      </c>
      <c r="F214" s="25">
        <f t="shared" si="23"/>
        <v>999.32013359595214</v>
      </c>
      <c r="G214" s="23">
        <f t="shared" si="21"/>
        <v>6.6490934315880414E-3</v>
      </c>
      <c r="H214" s="23">
        <f t="shared" si="24"/>
        <v>1.442002708119984E-4</v>
      </c>
      <c r="I214" s="23">
        <f t="shared" si="25"/>
        <v>1.3217051500579236E-4</v>
      </c>
      <c r="J214">
        <f t="shared" si="22"/>
        <v>-8.844307455084687</v>
      </c>
      <c r="M214">
        <v>-212</v>
      </c>
      <c r="N214" s="24">
        <f t="shared" ca="1" si="26"/>
        <v>1.0114034077240899E-6</v>
      </c>
      <c r="O214" s="24">
        <f t="shared" ca="1" si="27"/>
        <v>1.0082543766479862E-6</v>
      </c>
    </row>
    <row r="215" spans="1:15">
      <c r="A215" s="2">
        <v>-106.5</v>
      </c>
      <c r="B215" s="22">
        <v>23.14459647</v>
      </c>
      <c r="C215" s="22">
        <v>2.3524904907127406</v>
      </c>
      <c r="D215" s="17">
        <v>8.0394000000000005</v>
      </c>
      <c r="E215">
        <v>2.0710000000000002</v>
      </c>
      <c r="F215" s="25">
        <f t="shared" si="23"/>
        <v>999.3275057979364</v>
      </c>
      <c r="G215" s="23">
        <f t="shared" si="21"/>
        <v>6.5769932961820422E-3</v>
      </c>
      <c r="H215" s="23">
        <f t="shared" si="24"/>
        <v>1.1699193856861204E-4</v>
      </c>
      <c r="I215" s="23">
        <f t="shared" si="25"/>
        <v>1.0749718384884616E-4</v>
      </c>
      <c r="J215">
        <f t="shared" si="22"/>
        <v>-9.0534055266632834</v>
      </c>
      <c r="M215">
        <v>-213</v>
      </c>
      <c r="N215" s="24">
        <f t="shared" ca="1" si="26"/>
        <v>-5.0868353651050639E-6</v>
      </c>
      <c r="O215" s="24">
        <f t="shared" ca="1" si="27"/>
        <v>-4.2013746302058983E-6</v>
      </c>
    </row>
    <row r="216" spans="1:15">
      <c r="A216" s="2">
        <v>-107</v>
      </c>
      <c r="B216" s="22">
        <v>23.146583920000001</v>
      </c>
      <c r="C216" s="22">
        <v>2.3601359673551547</v>
      </c>
      <c r="D216" s="17">
        <v>8.1229999999999993</v>
      </c>
      <c r="E216">
        <v>2.0872000000000002</v>
      </c>
      <c r="F216" s="25">
        <f t="shared" si="23"/>
        <v>999.3334869808898</v>
      </c>
      <c r="G216" s="23">
        <f t="shared" si="21"/>
        <v>6.5184973268977361E-3</v>
      </c>
      <c r="H216" s="23">
        <f t="shared" si="24"/>
        <v>9.4088348929603077E-5</v>
      </c>
      <c r="I216" s="23">
        <f t="shared" si="25"/>
        <v>8.6015630488986969E-5</v>
      </c>
      <c r="J216">
        <f t="shared" si="22"/>
        <v>-9.2712763348771912</v>
      </c>
      <c r="M216">
        <v>-214</v>
      </c>
      <c r="N216" s="24">
        <f t="shared" ca="1" si="26"/>
        <v>-5.4006328930418165E-7</v>
      </c>
      <c r="O216" s="24">
        <f t="shared" ca="1" si="27"/>
        <v>-3.0153219895942808E-7</v>
      </c>
    </row>
    <row r="217" spans="1:15">
      <c r="A217" s="2">
        <v>-107.5</v>
      </c>
      <c r="B217" s="22">
        <v>23.14831671</v>
      </c>
      <c r="C217" s="22">
        <v>2.3666332650358699</v>
      </c>
      <c r="D217" s="17">
        <v>8.1920000000000002</v>
      </c>
      <c r="E217">
        <v>2.1128</v>
      </c>
      <c r="F217" s="25">
        <f t="shared" si="23"/>
        <v>999.33829722367761</v>
      </c>
      <c r="G217" s="23">
        <f t="shared" si="21"/>
        <v>6.4714531524329346E-3</v>
      </c>
      <c r="H217" s="23">
        <f t="shared" si="24"/>
        <v>1.1652119180839346E-4</v>
      </c>
      <c r="I217" s="23">
        <f t="shared" si="25"/>
        <v>1.0675403718686862E-4</v>
      </c>
      <c r="J217">
        <f t="shared" si="22"/>
        <v>-9.0574373975663249</v>
      </c>
      <c r="M217">
        <v>-215</v>
      </c>
      <c r="N217" s="24">
        <f t="shared" ca="1" si="26"/>
        <v>9.4214601276914993E-6</v>
      </c>
      <c r="O217" s="24">
        <f t="shared" ca="1" si="27"/>
        <v>9.2020125375215879E-6</v>
      </c>
    </row>
    <row r="218" spans="1:15">
      <c r="A218" s="2">
        <v>-108</v>
      </c>
      <c r="B218" s="22">
        <v>23.14933224</v>
      </c>
      <c r="C218" s="22">
        <v>2.374557345586755</v>
      </c>
      <c r="D218" s="17">
        <v>8.2532999999999994</v>
      </c>
      <c r="E218">
        <v>2.1383000000000001</v>
      </c>
      <c r="F218" s="25">
        <f t="shared" si="23"/>
        <v>999.34425433982324</v>
      </c>
      <c r="G218" s="23">
        <f t="shared" si="21"/>
        <v>6.4131925565287379E-3</v>
      </c>
      <c r="H218" s="23">
        <f t="shared" si="24"/>
        <v>1.3326200765211189E-4</v>
      </c>
      <c r="I218" s="23">
        <f t="shared" si="25"/>
        <v>1.2214982385718454E-4</v>
      </c>
      <c r="J218">
        <f t="shared" si="22"/>
        <v>-8.9231933852664085</v>
      </c>
      <c r="M218">
        <v>-216</v>
      </c>
      <c r="N218" s="24">
        <f t="shared" ca="1" si="26"/>
        <v>-4.5451135071879201E-6</v>
      </c>
      <c r="O218" s="24">
        <f t="shared" ca="1" si="27"/>
        <v>-3.8867283059789262E-6</v>
      </c>
    </row>
    <row r="219" spans="1:15">
      <c r="A219" s="2">
        <v>-108.5</v>
      </c>
      <c r="B219" s="22">
        <v>23.149303720000002</v>
      </c>
      <c r="C219" s="22">
        <v>2.3836422578376029</v>
      </c>
      <c r="D219" s="17">
        <v>8.2982999999999993</v>
      </c>
      <c r="E219">
        <v>2.1667999999999998</v>
      </c>
      <c r="F219" s="25">
        <f t="shared" si="23"/>
        <v>999.35106732589952</v>
      </c>
      <c r="G219" s="23">
        <f t="shared" si="21"/>
        <v>6.3465615527026819E-3</v>
      </c>
      <c r="H219" s="23">
        <f t="shared" si="24"/>
        <v>1.2023955411146099E-4</v>
      </c>
      <c r="I219" s="23">
        <f t="shared" si="25"/>
        <v>1.0904095148796445E-4</v>
      </c>
      <c r="J219">
        <f t="shared" si="22"/>
        <v>-9.0260245208476135</v>
      </c>
      <c r="M219">
        <v>-217</v>
      </c>
      <c r="N219" s="24">
        <f t="shared" ca="1" si="26"/>
        <v>-9.1204494876368294E-6</v>
      </c>
      <c r="O219" s="24">
        <f t="shared" ca="1" si="27"/>
        <v>-8.9648886960180418E-6</v>
      </c>
    </row>
    <row r="220" spans="1:15">
      <c r="A220" s="2">
        <v>-109</v>
      </c>
      <c r="B220" s="22">
        <v>23.1523</v>
      </c>
      <c r="C220" s="22">
        <v>2.3926180702113617</v>
      </c>
      <c r="D220" s="17">
        <v>8.3543000000000003</v>
      </c>
      <c r="E220">
        <v>2.1953</v>
      </c>
      <c r="F220" s="25">
        <f t="shared" si="23"/>
        <v>999.35721454236739</v>
      </c>
      <c r="G220" s="23">
        <f t="shared" si="21"/>
        <v>6.2864417756469514E-3</v>
      </c>
      <c r="H220" s="23">
        <f t="shared" si="24"/>
        <v>1.3082112174589433E-4</v>
      </c>
      <c r="I220" s="23">
        <f t="shared" si="25"/>
        <v>1.1957774360710559E-4</v>
      </c>
      <c r="J220">
        <f t="shared" si="22"/>
        <v>-8.9416796507401433</v>
      </c>
      <c r="M220">
        <v>-218</v>
      </c>
      <c r="N220" s="24">
        <f t="shared" ca="1" si="26"/>
        <v>-3.3929908190202113E-6</v>
      </c>
      <c r="O220" s="24">
        <f t="shared" ca="1" si="27"/>
        <v>-3.463633309061635E-6</v>
      </c>
    </row>
    <row r="221" spans="1:15">
      <c r="A221" s="2">
        <v>-109.5</v>
      </c>
      <c r="B221" s="22">
        <v>23.153290760000001</v>
      </c>
      <c r="C221" s="22">
        <v>2.4017487663300239</v>
      </c>
      <c r="D221" s="17">
        <v>8.4153000000000002</v>
      </c>
      <c r="E221">
        <v>2.2296</v>
      </c>
      <c r="F221" s="25">
        <f t="shared" si="23"/>
        <v>999.36390273877566</v>
      </c>
      <c r="G221" s="23">
        <f t="shared" si="21"/>
        <v>6.2210312147740043E-3</v>
      </c>
      <c r="H221" s="23">
        <f t="shared" si="24"/>
        <v>4.897120742801235E-5</v>
      </c>
      <c r="I221" s="23">
        <f t="shared" si="25"/>
        <v>4.3517885851416232E-5</v>
      </c>
      <c r="J221">
        <f t="shared" si="22"/>
        <v>-9.9242780360702003</v>
      </c>
      <c r="M221">
        <v>-219</v>
      </c>
      <c r="N221" s="24">
        <f t="shared" ca="1" si="26"/>
        <v>-5.1299382845899823E-6</v>
      </c>
      <c r="O221" s="24">
        <f t="shared" ca="1" si="27"/>
        <v>-5.1044925636513076E-6</v>
      </c>
    </row>
    <row r="222" spans="1:15">
      <c r="A222" s="2">
        <v>-110</v>
      </c>
      <c r="B222" s="22">
        <v>23.156476659999999</v>
      </c>
      <c r="C222" s="22">
        <v>2.4060156168195928</v>
      </c>
      <c r="D222" s="17">
        <v>8.4750999999999994</v>
      </c>
      <c r="E222">
        <v>2.2637999999999998</v>
      </c>
      <c r="F222" s="25">
        <f t="shared" si="23"/>
        <v>999.36640637923722</v>
      </c>
      <c r="G222" s="23">
        <f t="shared" si="21"/>
        <v>6.1965456110599981E-3</v>
      </c>
      <c r="H222" s="23">
        <f t="shared" si="24"/>
        <v>8.9781109502955897E-5</v>
      </c>
      <c r="I222" s="23">
        <f t="shared" si="25"/>
        <v>8.047579693018984E-5</v>
      </c>
      <c r="J222">
        <f t="shared" si="22"/>
        <v>-9.3181359666677359</v>
      </c>
      <c r="M222">
        <v>-220</v>
      </c>
      <c r="N222" s="24">
        <f t="shared" ca="1" si="26"/>
        <v>9.3603206484066219E-6</v>
      </c>
      <c r="O222" s="24">
        <f t="shared" ca="1" si="27"/>
        <v>9.6162733814395115E-6</v>
      </c>
    </row>
    <row r="223" spans="1:15">
      <c r="A223" s="2">
        <v>-110.5</v>
      </c>
      <c r="B223" s="22">
        <v>23.160934659999999</v>
      </c>
      <c r="C223" s="22">
        <v>2.4133534989937888</v>
      </c>
      <c r="D223" s="17">
        <v>8.5484000000000009</v>
      </c>
      <c r="E223">
        <v>2.3020999999999998</v>
      </c>
      <c r="F223" s="25">
        <f t="shared" si="23"/>
        <v>999.37099641551038</v>
      </c>
      <c r="G223" s="23">
        <f t="shared" si="21"/>
        <v>6.1516550563085201E-3</v>
      </c>
      <c r="H223" s="23">
        <f t="shared" si="24"/>
        <v>9.1648598950144419E-5</v>
      </c>
      <c r="I223" s="23">
        <f t="shared" si="25"/>
        <v>8.3275713064226377E-5</v>
      </c>
      <c r="J223">
        <f t="shared" si="22"/>
        <v>-9.2975488707550973</v>
      </c>
      <c r="M223">
        <v>-221</v>
      </c>
      <c r="N223" s="24">
        <f t="shared" ca="1" si="26"/>
        <v>4.0877917630932972E-7</v>
      </c>
      <c r="O223" s="24">
        <f t="shared" ca="1" si="27"/>
        <v>3.8929719760803304E-7</v>
      </c>
    </row>
    <row r="224" spans="1:15">
      <c r="A224" s="2">
        <v>-111</v>
      </c>
      <c r="B224" s="22">
        <v>23.163199999999996</v>
      </c>
      <c r="C224" s="22">
        <v>2.4200595913874086</v>
      </c>
      <c r="D224" s="17">
        <v>8.6254000000000008</v>
      </c>
      <c r="E224">
        <v>2.3403999999999998</v>
      </c>
      <c r="F224" s="25">
        <f t="shared" si="23"/>
        <v>999.37568192670415</v>
      </c>
      <c r="G224" s="23">
        <f t="shared" si="21"/>
        <v>6.1058307568334479E-3</v>
      </c>
      <c r="H224" s="23">
        <f t="shared" si="24"/>
        <v>1.1366401569636378E-4</v>
      </c>
      <c r="I224" s="23">
        <f t="shared" si="25"/>
        <v>1.0419004897620747E-4</v>
      </c>
      <c r="J224">
        <f t="shared" si="22"/>
        <v>-9.0822636919402164</v>
      </c>
      <c r="M224">
        <v>-222</v>
      </c>
      <c r="N224" s="24">
        <f t="shared" ca="1" si="26"/>
        <v>2.437288158453144E-6</v>
      </c>
      <c r="O224" s="24">
        <f t="shared" ca="1" si="27"/>
        <v>2.0951605805842164E-6</v>
      </c>
    </row>
    <row r="225" spans="1:15">
      <c r="A225" s="2">
        <v>-111.5</v>
      </c>
      <c r="B225" s="22">
        <v>23.163256560000001</v>
      </c>
      <c r="C225" s="22">
        <v>2.4277976457994157</v>
      </c>
      <c r="D225" s="17">
        <v>8.6842000000000006</v>
      </c>
      <c r="E225">
        <v>2.3761000000000001</v>
      </c>
      <c r="F225" s="25">
        <f t="shared" si="23"/>
        <v>999.3814929704514</v>
      </c>
      <c r="G225" s="23">
        <f t="shared" si="21"/>
        <v>6.048998748985266E-3</v>
      </c>
      <c r="H225" s="23">
        <f t="shared" si="24"/>
        <v>1.1335060665135753E-4</v>
      </c>
      <c r="I225" s="23">
        <f t="shared" si="25"/>
        <v>1.0390462182526237E-4</v>
      </c>
      <c r="J225">
        <f t="shared" si="22"/>
        <v>-9.0850248290060236</v>
      </c>
      <c r="M225">
        <v>-223</v>
      </c>
      <c r="N225" s="24">
        <f t="shared" ca="1" si="26"/>
        <v>6.5459558557267629E-6</v>
      </c>
      <c r="O225" s="24">
        <f t="shared" ca="1" si="27"/>
        <v>5.9004463153083029E-6</v>
      </c>
    </row>
    <row r="226" spans="1:15">
      <c r="A226" s="2">
        <v>-112</v>
      </c>
      <c r="B226" s="22">
        <v>23.163780129999999</v>
      </c>
      <c r="C226" s="22">
        <v>2.4354845967001775</v>
      </c>
      <c r="D226" s="17">
        <v>8.7537000000000003</v>
      </c>
      <c r="E226">
        <v>2.4117999999999999</v>
      </c>
      <c r="F226" s="25">
        <f t="shared" si="23"/>
        <v>999.38728799124135</v>
      </c>
      <c r="G226" s="23">
        <f t="shared" si="21"/>
        <v>5.9923234456595873E-3</v>
      </c>
      <c r="H226" s="23">
        <f t="shared" si="24"/>
        <v>1.1646042729852521E-4</v>
      </c>
      <c r="I226" s="23">
        <f t="shared" si="25"/>
        <v>1.0861528586591228E-4</v>
      </c>
      <c r="J226">
        <f t="shared" si="22"/>
        <v>-9.0579590225037698</v>
      </c>
      <c r="M226">
        <v>-224</v>
      </c>
      <c r="N226" s="24">
        <f t="shared" ca="1" si="26"/>
        <v>-5.2188021673600735E-6</v>
      </c>
      <c r="O226" s="24">
        <f t="shared" ca="1" si="27"/>
        <v>-4.9020416287390418E-6</v>
      </c>
    </row>
    <row r="227" spans="1:15">
      <c r="A227" s="2">
        <v>-112.5</v>
      </c>
      <c r="B227" s="22">
        <v>23.162065029999997</v>
      </c>
      <c r="C227" s="22">
        <v>2.4419989112603075</v>
      </c>
      <c r="D227" s="17">
        <v>8.8468999999999998</v>
      </c>
      <c r="E227">
        <v>2.4371</v>
      </c>
      <c r="F227" s="25">
        <f t="shared" si="23"/>
        <v>999.39324200081694</v>
      </c>
      <c r="G227" s="23">
        <f t="shared" si="21"/>
        <v>5.9340932320103247E-3</v>
      </c>
      <c r="H227" s="23">
        <f t="shared" si="24"/>
        <v>1.1768520926352249E-4</v>
      </c>
      <c r="I227" s="23">
        <f t="shared" si="25"/>
        <v>1.079977491957257E-4</v>
      </c>
      <c r="J227">
        <f t="shared" si="22"/>
        <v>-9.0474972163054534</v>
      </c>
      <c r="M227">
        <v>-225</v>
      </c>
      <c r="N227" s="24">
        <f t="shared" ca="1" si="26"/>
        <v>1.2219759558988784E-5</v>
      </c>
      <c r="O227" s="24">
        <f t="shared" ca="1" si="27"/>
        <v>1.1400497536379052E-5</v>
      </c>
    </row>
    <row r="228" spans="1:15">
      <c r="A228" s="2">
        <v>-113</v>
      </c>
      <c r="B228" s="22">
        <v>23.166397839999998</v>
      </c>
      <c r="C228" s="22">
        <v>2.4496517365627137</v>
      </c>
      <c r="D228" s="17">
        <v>8.9921000000000006</v>
      </c>
      <c r="E228">
        <v>2.4622999999999999</v>
      </c>
      <c r="F228" s="25">
        <f t="shared" si="23"/>
        <v>999.39925862705741</v>
      </c>
      <c r="G228" s="23">
        <f t="shared" si="21"/>
        <v>5.8752506273785634E-3</v>
      </c>
      <c r="H228" s="23">
        <f t="shared" si="24"/>
        <v>9.9210444419822741E-5</v>
      </c>
      <c r="I228" s="23">
        <f t="shared" si="25"/>
        <v>9.0232056222134803E-5</v>
      </c>
      <c r="J228">
        <f t="shared" si="22"/>
        <v>-9.2182672627255311</v>
      </c>
      <c r="M228">
        <v>-226</v>
      </c>
      <c r="N228" s="24">
        <f t="shared" ca="1" si="26"/>
        <v>-5.3264813503165354E-6</v>
      </c>
      <c r="O228" s="24">
        <f t="shared" ca="1" si="27"/>
        <v>-5.117506815227217E-6</v>
      </c>
    </row>
    <row r="229" spans="1:15">
      <c r="A229" s="2">
        <v>-113.5</v>
      </c>
      <c r="B229" s="22">
        <v>23.169990219999999</v>
      </c>
      <c r="C229" s="22">
        <v>2.4567687948150598</v>
      </c>
      <c r="D229" s="17">
        <v>9.0731999999999999</v>
      </c>
      <c r="E229">
        <v>2.4834000000000001</v>
      </c>
      <c r="F229" s="25">
        <f t="shared" si="23"/>
        <v>999.40433073566783</v>
      </c>
      <c r="G229" s="23">
        <f t="shared" si="21"/>
        <v>5.8256454051686521E-3</v>
      </c>
      <c r="H229" s="23">
        <f t="shared" si="24"/>
        <v>1.322266076937556E-4</v>
      </c>
      <c r="I229" s="23">
        <f t="shared" si="25"/>
        <v>1.2060908816167636E-4</v>
      </c>
      <c r="J229">
        <f t="shared" si="22"/>
        <v>-8.9309933823131811</v>
      </c>
      <c r="M229">
        <v>-227</v>
      </c>
      <c r="N229" s="24">
        <f t="shared" ca="1" si="26"/>
        <v>3.9079403168079674E-6</v>
      </c>
      <c r="O229" s="24">
        <f t="shared" ca="1" si="27"/>
        <v>3.2088589357087257E-6</v>
      </c>
    </row>
    <row r="230" spans="1:15">
      <c r="A230" s="2">
        <v>-114</v>
      </c>
      <c r="B230" s="22">
        <v>23.173072139999999</v>
      </c>
      <c r="C230" s="22">
        <v>2.4660717956549467</v>
      </c>
      <c r="D230" s="17">
        <v>9.1486000000000001</v>
      </c>
      <c r="E230">
        <v>2.5045999999999999</v>
      </c>
      <c r="F230" s="25">
        <f t="shared" si="23"/>
        <v>999.41109078718591</v>
      </c>
      <c r="G230" s="23">
        <f t="shared" si="21"/>
        <v>5.7595321013217743E-3</v>
      </c>
      <c r="H230" s="23">
        <f t="shared" si="24"/>
        <v>1.3277284777716593E-4</v>
      </c>
      <c r="I230" s="23">
        <f t="shared" si="25"/>
        <v>1.2296849788519539E-4</v>
      </c>
      <c r="J230">
        <f t="shared" si="22"/>
        <v>-8.9268708013359284</v>
      </c>
      <c r="M230">
        <v>-228</v>
      </c>
      <c r="N230" s="24">
        <f t="shared" ca="1" si="26"/>
        <v>1.9253555097022493E-6</v>
      </c>
      <c r="O230" s="24">
        <f t="shared" ca="1" si="27"/>
        <v>1.721693524281908E-6</v>
      </c>
    </row>
    <row r="231" spans="1:15">
      <c r="A231" s="2">
        <v>-114.5</v>
      </c>
      <c r="B231" s="22">
        <v>23.17435274</v>
      </c>
      <c r="C231" s="22">
        <v>2.4740027333803094</v>
      </c>
      <c r="D231" s="17">
        <v>9.2636000000000003</v>
      </c>
      <c r="E231">
        <v>2.5192000000000001</v>
      </c>
      <c r="F231" s="25">
        <f t="shared" si="23"/>
        <v>999.41787876508863</v>
      </c>
      <c r="G231" s="23">
        <f t="shared" si="21"/>
        <v>5.6931456774331913E-3</v>
      </c>
      <c r="H231" s="23">
        <f t="shared" si="24"/>
        <v>1.6644670879095366E-4</v>
      </c>
      <c r="I231" s="23">
        <f t="shared" si="25"/>
        <v>1.5408405395121903E-4</v>
      </c>
      <c r="J231">
        <f t="shared" si="22"/>
        <v>-8.7008353670978522</v>
      </c>
      <c r="M231">
        <v>-229</v>
      </c>
      <c r="N231" s="24">
        <f t="shared" ca="1" si="26"/>
        <v>1.1321567348950056E-5</v>
      </c>
      <c r="O231" s="24">
        <f t="shared" ca="1" si="27"/>
        <v>1.0269763895625454E-5</v>
      </c>
    </row>
    <row r="232" spans="1:15">
      <c r="A232" s="2">
        <v>-115</v>
      </c>
      <c r="B232" s="22">
        <v>23.176845620000002</v>
      </c>
      <c r="C232" s="22">
        <v>2.4839483762686623</v>
      </c>
      <c r="D232" s="17">
        <v>9.4185999999999996</v>
      </c>
      <c r="E232">
        <v>2.5337999999999998</v>
      </c>
      <c r="F232" s="25">
        <f t="shared" si="23"/>
        <v>999.42638831052784</v>
      </c>
      <c r="G232" s="23">
        <f t="shared" si="21"/>
        <v>5.6099223230377145E-3</v>
      </c>
      <c r="H232" s="23">
        <f t="shared" si="24"/>
        <v>1.2647686204623858E-4</v>
      </c>
      <c r="I232" s="23">
        <f t="shared" si="25"/>
        <v>1.1486206036253891E-4</v>
      </c>
      <c r="J232">
        <f t="shared" si="22"/>
        <v>-8.9754511752519264</v>
      </c>
      <c r="M232">
        <v>-230</v>
      </c>
      <c r="N232" s="24">
        <f t="shared" ca="1" si="26"/>
        <v>-1.0980051748442615E-5</v>
      </c>
      <c r="O232" s="24">
        <f t="shared" ca="1" si="27"/>
        <v>-1.059549552581297E-5</v>
      </c>
    </row>
    <row r="233" spans="1:15">
      <c r="A233" s="2">
        <v>-115.5</v>
      </c>
      <c r="B233" s="22">
        <v>23.181594889999996</v>
      </c>
      <c r="C233" s="22">
        <v>2.4931426125629823</v>
      </c>
      <c r="D233" s="17">
        <v>9.5012000000000008</v>
      </c>
      <c r="E233">
        <v>2.5501999999999998</v>
      </c>
      <c r="F233" s="25">
        <f t="shared" si="23"/>
        <v>999.43285440776947</v>
      </c>
      <c r="G233" s="23">
        <f t="shared" si="21"/>
        <v>5.5466838920145952E-3</v>
      </c>
      <c r="H233" s="23">
        <f t="shared" si="24"/>
        <v>7.4390096064821595E-5</v>
      </c>
      <c r="I233" s="23">
        <f t="shared" si="25"/>
        <v>6.6044334650887357E-5</v>
      </c>
      <c r="J233">
        <f t="shared" si="22"/>
        <v>-9.5061877423944487</v>
      </c>
      <c r="M233">
        <v>-231</v>
      </c>
      <c r="N233" s="24">
        <f t="shared" ca="1" si="26"/>
        <v>1.3760910946798493E-5</v>
      </c>
      <c r="O233" s="24">
        <f t="shared" ca="1" si="27"/>
        <v>1.3055080976755774E-5</v>
      </c>
    </row>
    <row r="234" spans="1:15">
      <c r="A234" s="2">
        <v>-116</v>
      </c>
      <c r="B234" s="22">
        <v>23.187615269999998</v>
      </c>
      <c r="C234" s="22">
        <v>2.499586416794084</v>
      </c>
      <c r="D234" s="17">
        <v>9.5601000000000003</v>
      </c>
      <c r="E234">
        <v>2.5666000000000002</v>
      </c>
      <c r="F234" s="25">
        <f t="shared" si="23"/>
        <v>999.43665758241491</v>
      </c>
      <c r="G234" s="23">
        <f t="shared" si="21"/>
        <v>5.5094888439821844E-3</v>
      </c>
      <c r="H234" s="23">
        <f t="shared" si="24"/>
        <v>5.2791999497849018E-5</v>
      </c>
      <c r="I234" s="23">
        <f t="shared" si="25"/>
        <v>4.7533195143001246E-5</v>
      </c>
      <c r="J234">
        <f t="shared" si="22"/>
        <v>-9.8491509033950297</v>
      </c>
      <c r="M234">
        <v>-232</v>
      </c>
      <c r="N234" s="24">
        <f t="shared" ca="1" si="26"/>
        <v>4.9298513694930046E-6</v>
      </c>
      <c r="O234" s="24">
        <f t="shared" ca="1" si="27"/>
        <v>4.4268909864282065E-6</v>
      </c>
    </row>
    <row r="235" spans="1:15">
      <c r="A235" s="2">
        <v>-116.5</v>
      </c>
      <c r="B235" s="22">
        <v>23.19131982</v>
      </c>
      <c r="C235" s="22">
        <v>2.5036513671050646</v>
      </c>
      <c r="D235" s="17">
        <v>9.6265999999999998</v>
      </c>
      <c r="E235">
        <v>2.5813999999999999</v>
      </c>
      <c r="F235" s="25">
        <f t="shared" si="23"/>
        <v>999.43935655989435</v>
      </c>
      <c r="G235" s="23">
        <f t="shared" si="21"/>
        <v>5.4830928442332599E-3</v>
      </c>
      <c r="H235" s="23">
        <f t="shared" si="24"/>
        <v>8.5242889095024296E-5</v>
      </c>
      <c r="I235" s="23">
        <f t="shared" si="25"/>
        <v>7.8350400405083202E-5</v>
      </c>
      <c r="J235">
        <f t="shared" si="22"/>
        <v>-9.3700058576547356</v>
      </c>
      <c r="M235">
        <v>-233</v>
      </c>
      <c r="N235" s="24">
        <f t="shared" ca="1" si="26"/>
        <v>1.4286953962723342E-5</v>
      </c>
      <c r="O235" s="24">
        <f t="shared" ca="1" si="27"/>
        <v>1.3236314888586932E-5</v>
      </c>
    </row>
    <row r="236" spans="1:15">
      <c r="A236" s="2">
        <v>-117</v>
      </c>
      <c r="B236" s="22">
        <v>23.193275530000001</v>
      </c>
      <c r="C236" s="22">
        <v>2.5091580709086942</v>
      </c>
      <c r="D236" s="17">
        <v>9.7058999999999997</v>
      </c>
      <c r="E236">
        <v>2.5962000000000001</v>
      </c>
      <c r="F236" s="25">
        <f t="shared" si="23"/>
        <v>999.44371458080923</v>
      </c>
      <c r="G236" s="23">
        <f t="shared" si="21"/>
        <v>5.4404713996857477E-3</v>
      </c>
      <c r="H236" s="23">
        <f t="shared" si="24"/>
        <v>9.5089042403278395E-5</v>
      </c>
      <c r="I236" s="23">
        <f t="shared" si="25"/>
        <v>8.6579243030965401E-5</v>
      </c>
      <c r="J236">
        <f t="shared" si="22"/>
        <v>-9.260696816888716</v>
      </c>
      <c r="M236">
        <v>-234</v>
      </c>
      <c r="N236" s="24">
        <f t="shared" ca="1" si="26"/>
        <v>9.7077059991851865E-6</v>
      </c>
      <c r="O236" s="24">
        <f t="shared" ca="1" si="27"/>
        <v>8.6376436257249419E-6</v>
      </c>
    </row>
    <row r="237" spans="1:15">
      <c r="A237" s="2">
        <v>-117.5</v>
      </c>
      <c r="B237" s="22">
        <v>23.196706280000004</v>
      </c>
      <c r="C237" s="22">
        <v>2.5158929597150488</v>
      </c>
      <c r="D237" s="17">
        <v>9.7763000000000009</v>
      </c>
      <c r="E237">
        <v>2.6086999999999998</v>
      </c>
      <c r="F237" s="25">
        <f t="shared" si="23"/>
        <v>999.44857598379508</v>
      </c>
      <c r="G237" s="23">
        <f t="shared" si="21"/>
        <v>5.3929268784841085E-3</v>
      </c>
      <c r="H237" s="23">
        <f t="shared" si="24"/>
        <v>6.463836988169179E-5</v>
      </c>
      <c r="I237" s="23">
        <f t="shared" si="25"/>
        <v>5.9375140748506586E-5</v>
      </c>
      <c r="J237">
        <f t="shared" si="22"/>
        <v>-9.6467023624838451</v>
      </c>
      <c r="M237">
        <v>-235</v>
      </c>
      <c r="N237" s="24">
        <f t="shared" ca="1" si="26"/>
        <v>7.7895586090381656E-6</v>
      </c>
      <c r="O237" s="24">
        <f t="shared" ca="1" si="27"/>
        <v>7.0669819648305366E-6</v>
      </c>
    </row>
    <row r="238" spans="1:15">
      <c r="A238" s="2">
        <v>-118</v>
      </c>
      <c r="B238" s="22">
        <v>23.198810640000001</v>
      </c>
      <c r="C238" s="22">
        <v>2.5200589673597955</v>
      </c>
      <c r="D238" s="17">
        <v>9.8511000000000006</v>
      </c>
      <c r="E238">
        <v>2.6213000000000002</v>
      </c>
      <c r="F238" s="25">
        <f t="shared" si="23"/>
        <v>999.45188060393218</v>
      </c>
      <c r="G238" s="23">
        <f t="shared" si="21"/>
        <v>5.3606076935432626E-3</v>
      </c>
      <c r="H238" s="23">
        <f t="shared" si="24"/>
        <v>1.31738789872788E-4</v>
      </c>
      <c r="I238" s="23">
        <f t="shared" si="25"/>
        <v>1.2099109661451182E-4</v>
      </c>
      <c r="J238">
        <f t="shared" si="22"/>
        <v>-8.9346894605174025</v>
      </c>
      <c r="M238">
        <v>-236</v>
      </c>
      <c r="N238" s="24">
        <f t="shared" ca="1" si="26"/>
        <v>-5.0449709879281379E-8</v>
      </c>
      <c r="O238" s="24">
        <f t="shared" ca="1" si="27"/>
        <v>-7.4558368633948192E-7</v>
      </c>
    </row>
    <row r="239" spans="1:15">
      <c r="A239" s="2">
        <v>-118.5</v>
      </c>
      <c r="B239" s="22">
        <v>23.201422709999999</v>
      </c>
      <c r="C239" s="22">
        <v>2.5286701504968594</v>
      </c>
      <c r="D239" s="17">
        <v>9.9370999999999992</v>
      </c>
      <c r="E239">
        <v>2.63</v>
      </c>
      <c r="F239" s="25">
        <f t="shared" si="23"/>
        <v>999.45861571588887</v>
      </c>
      <c r="G239" s="23">
        <f t="shared" si="21"/>
        <v>5.2947382986068686E-3</v>
      </c>
      <c r="H239" s="23">
        <f t="shared" si="24"/>
        <v>1.252780130180358E-4</v>
      </c>
      <c r="I239" s="23">
        <f t="shared" si="25"/>
        <v>1.1506548566467533E-4</v>
      </c>
      <c r="J239">
        <f t="shared" si="22"/>
        <v>-8.9849751861761344</v>
      </c>
      <c r="M239">
        <v>-237</v>
      </c>
      <c r="N239" s="24">
        <f t="shared" ca="1" si="26"/>
        <v>1.3012310833928438E-5</v>
      </c>
      <c r="O239" s="24">
        <f t="shared" ca="1" si="27"/>
        <v>1.1711682233081262E-5</v>
      </c>
    </row>
    <row r="240" spans="1:15">
      <c r="A240" s="2">
        <v>-119</v>
      </c>
      <c r="B240" s="22">
        <v>23.203505289999999</v>
      </c>
      <c r="C240" s="22">
        <v>2.5368765955124921</v>
      </c>
      <c r="D240" s="17">
        <v>10.010999999999999</v>
      </c>
      <c r="E240">
        <v>2.6387999999999998</v>
      </c>
      <c r="F240" s="25">
        <f t="shared" si="23"/>
        <v>999.46502052228038</v>
      </c>
      <c r="G240" s="23">
        <f t="shared" si="21"/>
        <v>5.2320992920978507E-3</v>
      </c>
      <c r="H240" s="23">
        <f t="shared" si="24"/>
        <v>7.2859118304482301E-5</v>
      </c>
      <c r="I240" s="23">
        <f t="shared" si="25"/>
        <v>6.6933586841325172E-5</v>
      </c>
      <c r="J240">
        <f t="shared" si="22"/>
        <v>-9.5269828676857031</v>
      </c>
      <c r="M240">
        <v>-238</v>
      </c>
      <c r="N240" s="24">
        <f t="shared" ca="1" si="26"/>
        <v>2.3254397390988068E-5</v>
      </c>
      <c r="O240" s="24">
        <f t="shared" ca="1" si="27"/>
        <v>2.1315617554509837E-5</v>
      </c>
    </row>
    <row r="241" spans="1:15">
      <c r="A241" s="2">
        <v>-119.5</v>
      </c>
      <c r="B241" s="22">
        <v>23.2056</v>
      </c>
      <c r="C241" s="22">
        <v>2.5415820936526039</v>
      </c>
      <c r="D241" s="17">
        <v>10.087999999999999</v>
      </c>
      <c r="E241">
        <v>2.6520999999999999</v>
      </c>
      <c r="F241" s="25">
        <f t="shared" si="23"/>
        <v>999.46874542607918</v>
      </c>
      <c r="G241" s="23">
        <f t="shared" si="21"/>
        <v>5.1956697329456096E-3</v>
      </c>
      <c r="H241" s="23">
        <f t="shared" si="24"/>
        <v>7.0110386918051382E-5</v>
      </c>
      <c r="I241" s="23">
        <f t="shared" si="25"/>
        <v>6.4107510822632391E-5</v>
      </c>
      <c r="J241">
        <f t="shared" si="22"/>
        <v>-9.5654396020321801</v>
      </c>
      <c r="M241">
        <v>-239</v>
      </c>
      <c r="N241" s="24">
        <f t="shared" ca="1" si="26"/>
        <v>1.8458876879144442E-5</v>
      </c>
      <c r="O241" s="24">
        <f t="shared" ca="1" si="27"/>
        <v>1.709293150676328E-5</v>
      </c>
    </row>
    <row r="242" spans="1:15">
      <c r="A242" s="2">
        <v>-120</v>
      </c>
      <c r="B242" s="22">
        <v>23.208829949999998</v>
      </c>
      <c r="C242" s="22">
        <v>2.5462788244896135</v>
      </c>
      <c r="D242" s="17">
        <v>10.176</v>
      </c>
      <c r="E242">
        <v>2.6654</v>
      </c>
      <c r="F242" s="25">
        <f t="shared" si="23"/>
        <v>999.47232980168849</v>
      </c>
      <c r="G242" s="23">
        <f t="shared" si="21"/>
        <v>5.1606145394865839E-3</v>
      </c>
      <c r="H242" s="23">
        <f t="shared" si="24"/>
        <v>8.6874038435560963E-5</v>
      </c>
      <c r="I242" s="23">
        <f t="shared" si="25"/>
        <v>8.0628599295087393E-5</v>
      </c>
      <c r="J242">
        <f t="shared" si="22"/>
        <v>-9.3510513225082157</v>
      </c>
      <c r="M242">
        <v>-240</v>
      </c>
      <c r="N242" s="24">
        <f t="shared" ca="1" si="26"/>
        <v>3.0501494169961948E-5</v>
      </c>
      <c r="O242" s="24">
        <f t="shared" ca="1" si="27"/>
        <v>2.8045312036302535E-5</v>
      </c>
    </row>
    <row r="243" spans="1:15">
      <c r="A243" s="2">
        <v>-120.5</v>
      </c>
      <c r="B243" s="22">
        <v>23.21146559</v>
      </c>
      <c r="C243" s="22">
        <v>2.5512102673762858</v>
      </c>
      <c r="D243" s="17">
        <v>10.305999999999999</v>
      </c>
      <c r="E243">
        <v>2.6779999999999999</v>
      </c>
      <c r="F243" s="25">
        <f t="shared" si="23"/>
        <v>999.47677121469644</v>
      </c>
      <c r="G243" s="23">
        <f t="shared" si="21"/>
        <v>5.1171775202688034E-3</v>
      </c>
      <c r="H243" s="23">
        <f t="shared" si="24"/>
        <v>6.7570920019070779E-5</v>
      </c>
      <c r="I243" s="23">
        <f t="shared" si="25"/>
        <v>6.2861887995880814E-5</v>
      </c>
      <c r="J243">
        <f t="shared" si="22"/>
        <v>-9.6023328447008058</v>
      </c>
      <c r="M243">
        <v>-241</v>
      </c>
      <c r="N243" s="24">
        <f t="shared" ca="1" si="26"/>
        <v>1.7468384282337589E-5</v>
      </c>
      <c r="O243" s="24">
        <f t="shared" ca="1" si="27"/>
        <v>1.5770778089608979E-5</v>
      </c>
    </row>
    <row r="244" spans="1:15">
      <c r="A244" s="2">
        <v>-121</v>
      </c>
      <c r="B244" s="22">
        <v>23.213694329999999</v>
      </c>
      <c r="C244" s="22">
        <v>2.5549129083329909</v>
      </c>
      <c r="D244" s="17">
        <v>10.423</v>
      </c>
      <c r="E244">
        <v>2.6905999999999999</v>
      </c>
      <c r="F244" s="25">
        <f t="shared" si="23"/>
        <v>999.48022576070969</v>
      </c>
      <c r="G244" s="23">
        <f t="shared" si="21"/>
        <v>5.083392060259268E-3</v>
      </c>
      <c r="H244" s="23">
        <f t="shared" si="24"/>
        <v>1.0753399677159055E-4</v>
      </c>
      <c r="I244" s="23">
        <f t="shared" si="25"/>
        <v>9.9207360839336235E-5</v>
      </c>
      <c r="J244">
        <f t="shared" si="22"/>
        <v>-9.1377035113546921</v>
      </c>
      <c r="M244">
        <v>-242</v>
      </c>
      <c r="N244" s="24">
        <f t="shared" ca="1" si="26"/>
        <v>8.8041188619715407E-6</v>
      </c>
      <c r="O244" s="24">
        <f t="shared" ca="1" si="27"/>
        <v>7.7686552297746455E-6</v>
      </c>
    </row>
    <row r="245" spans="1:15">
      <c r="A245" s="2">
        <v>-121.5</v>
      </c>
      <c r="B245" s="22">
        <v>23.215702220000001</v>
      </c>
      <c r="C245" s="22">
        <v>2.561581328637252</v>
      </c>
      <c r="D245" s="17">
        <v>10.523999999999999</v>
      </c>
      <c r="E245">
        <v>2.7048999999999999</v>
      </c>
      <c r="F245" s="25">
        <f t="shared" si="23"/>
        <v>999.48572340880639</v>
      </c>
      <c r="G245" s="23">
        <f t="shared" si="21"/>
        <v>5.0296250618734727E-3</v>
      </c>
      <c r="H245" s="23">
        <f t="shared" si="24"/>
        <v>1.07213304314277E-4</v>
      </c>
      <c r="I245" s="23">
        <f t="shared" si="25"/>
        <v>9.8276161987596831E-5</v>
      </c>
      <c r="J245">
        <f t="shared" si="22"/>
        <v>-9.1406902096189597</v>
      </c>
      <c r="M245">
        <v>-243</v>
      </c>
      <c r="N245" s="24">
        <f t="shared" ca="1" si="26"/>
        <v>6.6849453764484764E-5</v>
      </c>
      <c r="O245" s="24">
        <f t="shared" ca="1" si="27"/>
        <v>6.3865082857114168E-5</v>
      </c>
    </row>
    <row r="246" spans="1:15">
      <c r="A246" s="2">
        <v>-122</v>
      </c>
      <c r="B246" s="22">
        <v>23.220594290000001</v>
      </c>
      <c r="C246" s="22">
        <v>2.568564407971663</v>
      </c>
      <c r="D246" s="17">
        <v>10.66</v>
      </c>
      <c r="E246">
        <v>2.7191999999999998</v>
      </c>
      <c r="F246" s="25">
        <f t="shared" si="23"/>
        <v>999.4912046615832</v>
      </c>
      <c r="G246" s="23">
        <f t="shared" si="21"/>
        <v>4.9760184097163342E-3</v>
      </c>
      <c r="H246" s="23">
        <f t="shared" si="24"/>
        <v>1.2446807590666201E-4</v>
      </c>
      <c r="I246" s="23">
        <f t="shared" si="25"/>
        <v>1.1427633416686661E-4</v>
      </c>
      <c r="J246">
        <f t="shared" si="22"/>
        <v>-8.9914612933607216</v>
      </c>
      <c r="M246">
        <v>-244</v>
      </c>
      <c r="N246" s="24">
        <f t="shared" ca="1" si="26"/>
        <v>5.9929831307431328E-5</v>
      </c>
      <c r="O246" s="24">
        <f t="shared" ca="1" si="27"/>
        <v>5.672953816462783E-5</v>
      </c>
    </row>
    <row r="247" spans="1:15">
      <c r="A247" s="2">
        <v>-122.5</v>
      </c>
      <c r="B247" s="22">
        <v>23.22506855</v>
      </c>
      <c r="C247" s="22">
        <v>2.5765960511989543</v>
      </c>
      <c r="D247" s="17">
        <v>10.8</v>
      </c>
      <c r="E247">
        <v>2.7362000000000002</v>
      </c>
      <c r="F247" s="25">
        <f t="shared" si="23"/>
        <v>999.49756806014693</v>
      </c>
      <c r="G247" s="23">
        <f t="shared" si="21"/>
        <v>4.9137843717630032E-3</v>
      </c>
      <c r="H247" s="23">
        <f t="shared" si="24"/>
        <v>1.1563062580737492E-4</v>
      </c>
      <c r="I247" s="23">
        <f t="shared" si="25"/>
        <v>1.0640158550276674E-4</v>
      </c>
      <c r="J247">
        <f t="shared" si="22"/>
        <v>-9.0651097076839804</v>
      </c>
      <c r="M247">
        <v>-245</v>
      </c>
      <c r="N247" s="24">
        <f t="shared" ca="1" si="26"/>
        <v>6.9295934276324307E-5</v>
      </c>
      <c r="O247" s="24">
        <f t="shared" ca="1" si="27"/>
        <v>6.5951919982981281E-5</v>
      </c>
    </row>
    <row r="248" spans="1:15">
      <c r="A248" s="2">
        <v>-123</v>
      </c>
      <c r="B248" s="22">
        <v>23.228660909999995</v>
      </c>
      <c r="C248" s="22">
        <v>2.5838968437643071</v>
      </c>
      <c r="D248" s="17">
        <v>10.930999999999999</v>
      </c>
      <c r="E248">
        <v>2.7532999999999999</v>
      </c>
      <c r="F248" s="25">
        <f t="shared" si="23"/>
        <v>999.5034796463334</v>
      </c>
      <c r="G248" s="23">
        <f t="shared" si="21"/>
        <v>4.8559690588593158E-3</v>
      </c>
      <c r="H248" s="23">
        <f t="shared" si="24"/>
        <v>8.813212947855753E-5</v>
      </c>
      <c r="I248" s="23">
        <f t="shared" si="25"/>
        <v>8.1301246387379954E-5</v>
      </c>
      <c r="J248">
        <f t="shared" si="22"/>
        <v>-9.3366733982198813</v>
      </c>
      <c r="M248">
        <v>-246</v>
      </c>
      <c r="N248" s="24">
        <f t="shared" ca="1" si="26"/>
        <v>8.8088017450754655E-5</v>
      </c>
      <c r="O248" s="24">
        <f t="shared" ca="1" si="27"/>
        <v>8.5029724903834105E-5</v>
      </c>
    </row>
    <row r="249" spans="1:15">
      <c r="A249" s="2">
        <v>-123.5</v>
      </c>
      <c r="B249" s="22">
        <v>23.2301</v>
      </c>
      <c r="C249" s="22">
        <v>2.5893776237770743</v>
      </c>
      <c r="D249" s="17">
        <v>11.038</v>
      </c>
      <c r="E249">
        <v>2.7831999999999999</v>
      </c>
      <c r="F249" s="25">
        <f t="shared" si="23"/>
        <v>999.50798537892433</v>
      </c>
      <c r="G249" s="23">
        <f t="shared" si="21"/>
        <v>4.811902994120037E-3</v>
      </c>
      <c r="H249" s="23">
        <f t="shared" si="24"/>
        <v>5.9960219158343778E-5</v>
      </c>
      <c r="I249" s="23">
        <f t="shared" si="25"/>
        <v>5.4706593672338965E-5</v>
      </c>
      <c r="J249">
        <f t="shared" si="22"/>
        <v>-9.7218292296607771</v>
      </c>
      <c r="M249">
        <v>-247</v>
      </c>
      <c r="N249" s="24">
        <f t="shared" ca="1" si="26"/>
        <v>1.3650998826440173E-4</v>
      </c>
      <c r="O249" s="24">
        <f t="shared" ca="1" si="27"/>
        <v>1.2962689544220211E-4</v>
      </c>
    </row>
    <row r="250" spans="1:15">
      <c r="A250" s="2">
        <v>-124</v>
      </c>
      <c r="B250" s="22">
        <v>23.23297496</v>
      </c>
      <c r="C250" s="22">
        <v>2.5934795521984588</v>
      </c>
      <c r="D250" s="17">
        <v>11.14</v>
      </c>
      <c r="E250">
        <v>2.8130999999999999</v>
      </c>
      <c r="F250" s="25">
        <f t="shared" si="23"/>
        <v>999.51105082980155</v>
      </c>
      <c r="G250" s="23">
        <f t="shared" si="21"/>
        <v>4.7819228845408651E-3</v>
      </c>
      <c r="H250" s="23">
        <f t="shared" si="24"/>
        <v>8.1754454604237789E-5</v>
      </c>
      <c r="I250" s="23">
        <f t="shared" si="25"/>
        <v>7.4718813445397424E-5</v>
      </c>
      <c r="J250">
        <f t="shared" si="22"/>
        <v>-9.4117902590997531</v>
      </c>
      <c r="M250">
        <v>-248</v>
      </c>
      <c r="N250" s="24">
        <f t="shared" ca="1" si="26"/>
        <v>8.3583342601746156E-5</v>
      </c>
      <c r="O250" s="24">
        <f t="shared" ca="1" si="27"/>
        <v>7.8942843212684915E-5</v>
      </c>
    </row>
    <row r="251" spans="1:15">
      <c r="A251" s="2">
        <v>-124.5</v>
      </c>
      <c r="B251" s="22">
        <v>23.235002399999999</v>
      </c>
      <c r="C251" s="22">
        <v>2.5990887565930851</v>
      </c>
      <c r="D251" s="17">
        <v>11.24</v>
      </c>
      <c r="E251">
        <v>2.8527</v>
      </c>
      <c r="F251" s="25">
        <f t="shared" si="23"/>
        <v>999.51523050539481</v>
      </c>
      <c r="G251" s="23">
        <f t="shared" si="21"/>
        <v>4.7410456572387462E-3</v>
      </c>
      <c r="H251" s="23">
        <f t="shared" si="24"/>
        <v>9.8204914182442593E-5</v>
      </c>
      <c r="I251" s="23">
        <f t="shared" si="25"/>
        <v>8.957203964611849E-5</v>
      </c>
      <c r="J251">
        <f t="shared" si="22"/>
        <v>-9.2284543012648772</v>
      </c>
      <c r="M251">
        <v>-249</v>
      </c>
      <c r="N251" s="24">
        <f t="shared" ca="1" si="26"/>
        <v>1.0557722239906979E-4</v>
      </c>
      <c r="O251" s="24">
        <f t="shared" ca="1" si="27"/>
        <v>9.8463246307828838E-5</v>
      </c>
    </row>
    <row r="252" spans="1:15">
      <c r="A252" s="2">
        <v>-125</v>
      </c>
      <c r="B252" s="22">
        <v>23.237421449999999</v>
      </c>
      <c r="C252" s="22">
        <v>2.6059750311737178</v>
      </c>
      <c r="D252" s="17">
        <v>11.337999999999999</v>
      </c>
      <c r="E252">
        <v>2.8921999999999999</v>
      </c>
      <c r="F252" s="25">
        <f t="shared" si="23"/>
        <v>999.52025120652888</v>
      </c>
      <c r="G252" s="23">
        <f t="shared" si="21"/>
        <v>4.6919432001475249E-3</v>
      </c>
      <c r="H252" s="23">
        <f t="shared" si="24"/>
        <v>4.4813251769391244E-5</v>
      </c>
      <c r="I252" s="23">
        <f t="shared" si="25"/>
        <v>4.0567584323389208E-5</v>
      </c>
      <c r="J252">
        <f t="shared" si="22"/>
        <v>-10.013006663859152</v>
      </c>
      <c r="M252">
        <v>-250</v>
      </c>
      <c r="N252" s="24">
        <f t="shared" ca="1" si="26"/>
        <v>1.0487951214924125E-4</v>
      </c>
      <c r="O252" s="24">
        <f t="shared" ca="1" si="27"/>
        <v>9.6453762691289566E-5</v>
      </c>
    </row>
    <row r="253" spans="1:15">
      <c r="A253" s="2">
        <v>-125.5</v>
      </c>
      <c r="B253" s="22">
        <v>23.238677040000002</v>
      </c>
      <c r="C253" s="22">
        <v>2.6093571870733774</v>
      </c>
      <c r="D253" s="17">
        <v>11.396000000000001</v>
      </c>
      <c r="E253">
        <v>2.9257</v>
      </c>
      <c r="F253" s="25">
        <f t="shared" si="23"/>
        <v>999.52254227257026</v>
      </c>
      <c r="G253" s="23">
        <f t="shared" si="21"/>
        <v>4.6695365742628293E-3</v>
      </c>
      <c r="H253" s="23">
        <f t="shared" si="24"/>
        <v>4.8232451225786385E-5</v>
      </c>
      <c r="I253" s="23">
        <f t="shared" si="25"/>
        <v>4.302253915786148E-5</v>
      </c>
      <c r="J253">
        <f t="shared" si="22"/>
        <v>-9.9394785015010925</v>
      </c>
      <c r="M253">
        <v>-251</v>
      </c>
      <c r="N253" s="24">
        <f t="shared" ca="1" si="26"/>
        <v>2.4724184870839061E-4</v>
      </c>
      <c r="O253" s="24">
        <f t="shared" ca="1" si="27"/>
        <v>2.2722634256319916E-4</v>
      </c>
    </row>
    <row r="254" spans="1:15">
      <c r="A254" s="2">
        <v>-126</v>
      </c>
      <c r="B254" s="22">
        <v>23.240809760000001</v>
      </c>
      <c r="C254" s="22">
        <v>2.6134690764557345</v>
      </c>
      <c r="D254" s="17">
        <v>11.441000000000001</v>
      </c>
      <c r="E254">
        <v>2.9592000000000001</v>
      </c>
      <c r="F254" s="25">
        <f t="shared" si="23"/>
        <v>999.52500814430982</v>
      </c>
      <c r="G254" s="23">
        <f t="shared" si="21"/>
        <v>4.6454203486499361E-3</v>
      </c>
      <c r="H254" s="23">
        <f t="shared" si="24"/>
        <v>2.7839528800654295E-5</v>
      </c>
      <c r="I254" s="23">
        <f t="shared" si="25"/>
        <v>2.460894483205191E-5</v>
      </c>
      <c r="J254">
        <f t="shared" si="22"/>
        <v>-10.489053647905143</v>
      </c>
      <c r="M254">
        <v>-252</v>
      </c>
      <c r="N254" s="24">
        <f t="shared" ca="1" si="26"/>
        <v>2.8751500285450668E-4</v>
      </c>
      <c r="O254" s="24">
        <f t="shared" ca="1" si="27"/>
        <v>2.5805661185470871E-4</v>
      </c>
    </row>
    <row r="255" spans="1:15">
      <c r="A255" s="2">
        <v>-126.5</v>
      </c>
      <c r="B255" s="22">
        <v>23.24261091</v>
      </c>
      <c r="C255" s="22">
        <v>2.6159877370740974</v>
      </c>
      <c r="D255" s="17">
        <v>11.492000000000001</v>
      </c>
      <c r="E255">
        <v>2.9927999999999999</v>
      </c>
      <c r="F255" s="25">
        <f t="shared" si="23"/>
        <v>999.52643143310331</v>
      </c>
      <c r="G255" s="23">
        <f t="shared" si="21"/>
        <v>4.631500584249609E-3</v>
      </c>
      <c r="H255" s="23">
        <f t="shared" si="24"/>
        <v>7.4969258286556456E-5</v>
      </c>
      <c r="I255" s="23">
        <f t="shared" si="25"/>
        <v>6.7633386586736209E-5</v>
      </c>
      <c r="J255">
        <f t="shared" si="22"/>
        <v>-9.4984324179682122</v>
      </c>
      <c r="M255">
        <v>-253</v>
      </c>
      <c r="N255" s="24">
        <f t="shared" ca="1" si="26"/>
        <v>5.3155986165910217E-4</v>
      </c>
      <c r="O255" s="24">
        <f t="shared" ca="1" si="27"/>
        <v>4.7935666992717391E-4</v>
      </c>
    </row>
    <row r="256" spans="1:15">
      <c r="A256" s="2">
        <v>-127</v>
      </c>
      <c r="B256" s="22">
        <v>23.24406879</v>
      </c>
      <c r="C256" s="22">
        <v>2.6218761813860381</v>
      </c>
      <c r="D256" s="17">
        <v>11.526999999999999</v>
      </c>
      <c r="E256">
        <v>3.0264000000000002</v>
      </c>
      <c r="F256" s="25">
        <f t="shared" si="23"/>
        <v>999.53026421726929</v>
      </c>
      <c r="G256" s="23">
        <f t="shared" si="21"/>
        <v>4.5940159551063307E-3</v>
      </c>
      <c r="H256" s="23">
        <f t="shared" si="24"/>
        <v>2.4356808486844864E-5</v>
      </c>
      <c r="I256" s="23">
        <f t="shared" si="25"/>
        <v>2.0700911352722965E-5</v>
      </c>
      <c r="J256">
        <f t="shared" si="22"/>
        <v>-10.622699138203064</v>
      </c>
      <c r="M256">
        <v>-254</v>
      </c>
      <c r="N256" s="24">
        <f t="shared" ca="1" si="26"/>
        <v>9.1559258449075464E-4</v>
      </c>
      <c r="O256" s="24">
        <f t="shared" ca="1" si="27"/>
        <v>8.2252467549101765E-4</v>
      </c>
    </row>
    <row r="257" spans="1:15">
      <c r="A257" s="2">
        <v>-127.5</v>
      </c>
      <c r="B257" s="22">
        <v>23.246603459999999</v>
      </c>
      <c r="C257" s="22">
        <v>2.6246937042072798</v>
      </c>
      <c r="D257" s="17">
        <v>11.561</v>
      </c>
      <c r="E257">
        <v>3.0607000000000002</v>
      </c>
      <c r="F257" s="25">
        <f t="shared" si="23"/>
        <v>999.531509452877</v>
      </c>
      <c r="G257" s="23">
        <f t="shared" si="21"/>
        <v>4.5818375508629083E-3</v>
      </c>
      <c r="H257" s="23">
        <f t="shared" si="24"/>
        <v>1.8684823408499085E-5</v>
      </c>
      <c r="I257" s="23">
        <f t="shared" si="25"/>
        <v>1.4443385156241148E-5</v>
      </c>
      <c r="J257">
        <f t="shared" si="22"/>
        <v>-10.887798946048257</v>
      </c>
      <c r="M257">
        <v>-255</v>
      </c>
      <c r="N257" s="24">
        <f t="shared" ca="1" si="26"/>
        <v>1.9373422506100716E-3</v>
      </c>
      <c r="O257" s="24">
        <f t="shared" ca="1" si="27"/>
        <v>1.7733459517212851E-3</v>
      </c>
    </row>
    <row r="258" spans="1:15">
      <c r="A258" s="2">
        <v>-128</v>
      </c>
      <c r="B258" s="22">
        <v>23.251170199999997</v>
      </c>
      <c r="C258" s="22">
        <v>2.6278568855198046</v>
      </c>
      <c r="D258" s="17">
        <v>11.59</v>
      </c>
      <c r="E258">
        <v>3.0950000000000002</v>
      </c>
      <c r="F258" s="25">
        <f t="shared" si="23"/>
        <v>999.53246470969748</v>
      </c>
      <c r="G258" s="23">
        <f t="shared" ref="G258:G321" si="28">-9.78*(F258 - K$2)/K$2</f>
        <v>4.5724951391586588E-3</v>
      </c>
      <c r="H258" s="23">
        <f t="shared" si="24"/>
        <v>3.3975418109457103E-5</v>
      </c>
      <c r="I258" s="23">
        <f t="shared" si="25"/>
        <v>2.8990343115224904E-5</v>
      </c>
      <c r="J258">
        <f t="shared" ref="J258:J321" si="29">LN(H258)</f>
        <v>-10.289873291617003</v>
      </c>
      <c r="M258">
        <v>-256</v>
      </c>
      <c r="N258" s="24">
        <f t="shared" ca="1" si="26"/>
        <v>1.6752319223489586E-3</v>
      </c>
      <c r="O258" s="24">
        <f t="shared" ca="1" si="27"/>
        <v>1.5287281827062048E-3</v>
      </c>
    </row>
    <row r="259" spans="1:15">
      <c r="A259" s="2">
        <v>-128.5</v>
      </c>
      <c r="B259" s="22">
        <v>23.254800809999995</v>
      </c>
      <c r="C259" s="22">
        <v>2.6316863237682391</v>
      </c>
      <c r="D259" s="17">
        <v>11.611000000000001</v>
      </c>
      <c r="E259">
        <v>3.1214</v>
      </c>
      <c r="F259" s="25">
        <f t="shared" ref="F259:F322" si="30">(0.9998395 + B259*(0.000067914 + B259*(-0.0000090894 + B259*(0.00000010171 + B259*(-0.0000000012846 + B259*(0.000000000011592 + B259*(-0.000000000000050125)))))) + 0.00075*C259+0.0125*D259/1000-0.02*E259/1000)*1000</f>
        <v>999.5342016942634</v>
      </c>
      <c r="G259" s="23">
        <f t="shared" si="28"/>
        <v>4.5555074301039302E-3</v>
      </c>
      <c r="H259" s="23">
        <f t="shared" ref="H259:H322" si="31">(G259-G260)*2</f>
        <v>4.1896175974543565E-5</v>
      </c>
      <c r="I259" s="23">
        <f t="shared" ref="I259:I322" si="32">-9.78*(((0.9998395+B259*(0.000067914+B259*(-0.0000090894+B259*(0.00000010171+B259*(-0.0000000012846+B259*(0.000000000011592+B259*(-0.000000000000050125))))))+(0.00075+B259*(-0.00000385+B259*(0.0000000496)))*C259+0.0125*D259/1000-0.02*E259/1000)*1000-K$2)/K$2-(((0.9998395+B260*(0.000067914+B260*(-0.0000090894+B260*(0.00000010171+B260*(-0.0000000012846+B260*(0.000000000011592+B260*(-0.000000000000050125))))))+(0.00075+B260*(-0.00000385+B260*(0.0000000496)))*C260+0.0125*D260/1000-0.02*E260/1000)*1000-K$2)/K$2))*2</f>
        <v>3.6557487320854801E-5</v>
      </c>
      <c r="J259">
        <f t="shared" si="29"/>
        <v>-10.080316000725153</v>
      </c>
      <c r="M259">
        <v>-257</v>
      </c>
      <c r="N259" s="24">
        <f t="shared" ref="N259:N322" ca="1" si="33">OFFSET(H$2,(ROW()-2)*2,0)</f>
        <v>1.6795722702945652E-3</v>
      </c>
      <c r="O259" s="24">
        <f t="shared" ref="O259:O322" ca="1" si="34">OFFSET(I$2,(ROW()-2)*2,0)</f>
        <v>1.5335489418933734E-3</v>
      </c>
    </row>
    <row r="260" spans="1:15">
      <c r="A260" s="2">
        <v>-129</v>
      </c>
      <c r="B260" s="22">
        <v>23.258388579999998</v>
      </c>
      <c r="C260" s="22">
        <v>2.63580617977175</v>
      </c>
      <c r="D260" s="17">
        <v>11.646000000000001</v>
      </c>
      <c r="E260">
        <v>3.1476999999999999</v>
      </c>
      <c r="F260" s="25">
        <f t="shared" si="30"/>
        <v>999.53634362555044</v>
      </c>
      <c r="G260" s="23">
        <f t="shared" si="28"/>
        <v>4.5345593421166584E-3</v>
      </c>
      <c r="H260" s="23">
        <f t="shared" si="31"/>
        <v>3.0250830795481784E-5</v>
      </c>
      <c r="I260" s="23">
        <f t="shared" si="32"/>
        <v>2.7361899472689891E-5</v>
      </c>
      <c r="J260">
        <f t="shared" si="29"/>
        <v>-10.405986909551114</v>
      </c>
      <c r="M260">
        <v>-258</v>
      </c>
      <c r="N260" s="24">
        <f t="shared" ca="1" si="33"/>
        <v>1.4862622550830921E-3</v>
      </c>
      <c r="O260" s="24">
        <f t="shared" ca="1" si="34"/>
        <v>1.3636572601050893E-3</v>
      </c>
    </row>
    <row r="261" spans="1:15">
      <c r="A261" s="2">
        <v>-129.5</v>
      </c>
      <c r="B261" s="22">
        <v>23.259664390000001</v>
      </c>
      <c r="C261" s="22">
        <v>2.6380784738127865</v>
      </c>
      <c r="D261" s="17">
        <v>11.682</v>
      </c>
      <c r="E261">
        <v>3.1627999999999998</v>
      </c>
      <c r="F261" s="25">
        <f t="shared" si="30"/>
        <v>999.53789019154203</v>
      </c>
      <c r="G261" s="23">
        <f t="shared" si="28"/>
        <v>4.5194339267189175E-3</v>
      </c>
      <c r="H261" s="23">
        <f t="shared" si="31"/>
        <v>3.1066321273691411E-5</v>
      </c>
      <c r="I261" s="23">
        <f t="shared" si="32"/>
        <v>2.8525646979993839E-5</v>
      </c>
      <c r="J261">
        <f t="shared" si="29"/>
        <v>-10.379386242802275</v>
      </c>
      <c r="M261">
        <v>-259</v>
      </c>
      <c r="N261" s="24">
        <f t="shared" ca="1" si="33"/>
        <v>1.225046787667463E-3</v>
      </c>
      <c r="O261" s="24">
        <f t="shared" ca="1" si="34"/>
        <v>1.129596785390282E-3</v>
      </c>
    </row>
    <row r="262" spans="1:15">
      <c r="A262" s="2">
        <v>-130</v>
      </c>
      <c r="B262" s="22">
        <v>23.260100000000001</v>
      </c>
      <c r="C262" s="22">
        <v>2.6401213051131736</v>
      </c>
      <c r="D262" s="17">
        <v>11.718999999999999</v>
      </c>
      <c r="E262">
        <v>3.1779000000000002</v>
      </c>
      <c r="F262" s="25">
        <f t="shared" si="30"/>
        <v>999.53947844927586</v>
      </c>
      <c r="G262" s="23">
        <f t="shared" si="28"/>
        <v>4.5039007660820718E-3</v>
      </c>
      <c r="H262" s="23">
        <f t="shared" si="31"/>
        <v>5.2184168779055226E-5</v>
      </c>
      <c r="I262" s="23">
        <f t="shared" si="32"/>
        <v>4.6701978026275193E-5</v>
      </c>
      <c r="J262">
        <f t="shared" si="29"/>
        <v>-9.8607313891691177</v>
      </c>
      <c r="M262">
        <v>-260</v>
      </c>
      <c r="N262" s="24">
        <f t="shared" ca="1" si="33"/>
        <v>8.2693181977664884E-4</v>
      </c>
      <c r="O262" s="24">
        <f t="shared" ca="1" si="34"/>
        <v>7.5142288387294203E-4</v>
      </c>
    </row>
    <row r="263" spans="1:15">
      <c r="A263" s="2">
        <v>-130.5</v>
      </c>
      <c r="B263" s="22">
        <v>23.263169950000002</v>
      </c>
      <c r="C263" s="22">
        <v>2.644390598563537</v>
      </c>
      <c r="D263" s="17">
        <v>11.754</v>
      </c>
      <c r="E263">
        <v>3.1897000000000002</v>
      </c>
      <c r="F263" s="25">
        <f t="shared" si="30"/>
        <v>999.54214635156518</v>
      </c>
      <c r="G263" s="23">
        <f t="shared" si="28"/>
        <v>4.4778086816925442E-3</v>
      </c>
      <c r="H263" s="23">
        <f t="shared" si="31"/>
        <v>3.8011854014559712E-5</v>
      </c>
      <c r="I263" s="23">
        <f t="shared" si="32"/>
        <v>3.3420629787146101E-5</v>
      </c>
      <c r="J263">
        <f t="shared" si="29"/>
        <v>-10.1776124991319</v>
      </c>
      <c r="M263">
        <v>-261</v>
      </c>
      <c r="N263" s="24">
        <f t="shared" ca="1" si="33"/>
        <v>6.630672991791639E-4</v>
      </c>
      <c r="O263" s="24">
        <f t="shared" ca="1" si="34"/>
        <v>6.0634960132939801E-4</v>
      </c>
    </row>
    <row r="264" spans="1:15">
      <c r="A264" s="2">
        <v>-131</v>
      </c>
      <c r="B264" s="22">
        <v>23.26730195</v>
      </c>
      <c r="C264" s="22">
        <v>2.6478639725531439</v>
      </c>
      <c r="D264" s="17">
        <v>11.798999999999999</v>
      </c>
      <c r="E264">
        <v>3.2014</v>
      </c>
      <c r="F264" s="25">
        <f t="shared" si="30"/>
        <v>999.54408969788494</v>
      </c>
      <c r="G264" s="23">
        <f t="shared" si="28"/>
        <v>4.4588027546852644E-3</v>
      </c>
      <c r="H264" s="23">
        <f t="shared" si="31"/>
        <v>5.6941837261926045E-5</v>
      </c>
      <c r="I264" s="23">
        <f t="shared" si="32"/>
        <v>5.2180319148921841E-5</v>
      </c>
      <c r="J264">
        <f t="shared" si="29"/>
        <v>-9.7734802100046956</v>
      </c>
      <c r="M264">
        <v>-262</v>
      </c>
      <c r="N264" s="24">
        <f t="shared" ca="1" si="33"/>
        <v>2.9008596363331099E-4</v>
      </c>
      <c r="O264" s="24">
        <f t="shared" ca="1" si="34"/>
        <v>2.6666455055005043E-4</v>
      </c>
    </row>
    <row r="265" spans="1:15">
      <c r="A265" s="2">
        <v>-131.5</v>
      </c>
      <c r="B265" s="22">
        <v>23.269199220000001</v>
      </c>
      <c r="C265" s="22">
        <v>2.6516211074263172</v>
      </c>
      <c r="D265" s="17">
        <v>11.851000000000001</v>
      </c>
      <c r="E265">
        <v>3.2065000000000001</v>
      </c>
      <c r="F265" s="25">
        <f t="shared" si="30"/>
        <v>999.54700083475927</v>
      </c>
      <c r="G265" s="23">
        <f t="shared" si="28"/>
        <v>4.4303318360543013E-3</v>
      </c>
      <c r="H265" s="23">
        <f t="shared" si="31"/>
        <v>3.9847050877029125E-5</v>
      </c>
      <c r="I265" s="23">
        <f t="shared" si="32"/>
        <v>3.6224406340779123E-5</v>
      </c>
      <c r="J265">
        <f t="shared" si="29"/>
        <v>-10.130462161061853</v>
      </c>
      <c r="M265">
        <v>-263</v>
      </c>
      <c r="N265" s="24">
        <f t="shared" ca="1" si="33"/>
        <v>2.1009136018964453E-4</v>
      </c>
      <c r="O265" s="24">
        <f t="shared" ca="1" si="34"/>
        <v>1.9002864001713482E-4</v>
      </c>
    </row>
    <row r="266" spans="1:15">
      <c r="A266" s="2">
        <v>-132</v>
      </c>
      <c r="B266" s="22">
        <v>23.270752020000003</v>
      </c>
      <c r="C266" s="22">
        <v>2.6544722442524069</v>
      </c>
      <c r="D266" s="17">
        <v>11.881</v>
      </c>
      <c r="E266">
        <v>3.2117</v>
      </c>
      <c r="F266" s="25">
        <f t="shared" si="30"/>
        <v>999.54903800504951</v>
      </c>
      <c r="G266" s="23">
        <f t="shared" si="28"/>
        <v>4.4104083106157868E-3</v>
      </c>
      <c r="H266" s="23">
        <f t="shared" si="31"/>
        <v>1.2764149398485081E-5</v>
      </c>
      <c r="I266" s="23">
        <f t="shared" si="32"/>
        <v>1.0351201574707656E-5</v>
      </c>
      <c r="J266">
        <f t="shared" si="29"/>
        <v>-11.268870144940728</v>
      </c>
      <c r="M266">
        <v>-264</v>
      </c>
      <c r="N266" s="24">
        <f t="shared" ca="1" si="33"/>
        <v>2.7948534378192252E-4</v>
      </c>
      <c r="O266" s="24">
        <f t="shared" ca="1" si="34"/>
        <v>2.5703364312110785E-4</v>
      </c>
    </row>
    <row r="267" spans="1:15">
      <c r="A267" s="2">
        <v>-132.5</v>
      </c>
      <c r="B267" s="22">
        <v>23.274026779999996</v>
      </c>
      <c r="C267" s="22">
        <v>2.6562249794626362</v>
      </c>
      <c r="D267" s="17">
        <v>11.907</v>
      </c>
      <c r="E267">
        <v>3.2218</v>
      </c>
      <c r="F267" s="25">
        <f t="shared" si="30"/>
        <v>999.54969056892469</v>
      </c>
      <c r="G267" s="23">
        <f t="shared" si="28"/>
        <v>4.4040262359165442E-3</v>
      </c>
      <c r="H267" s="23">
        <f t="shared" si="31"/>
        <v>3.3037796273952674E-5</v>
      </c>
      <c r="I267" s="23">
        <f t="shared" si="32"/>
        <v>2.9606971564799808E-5</v>
      </c>
      <c r="J267">
        <f t="shared" si="29"/>
        <v>-10.317858310266201</v>
      </c>
      <c r="M267">
        <v>-265</v>
      </c>
      <c r="N267" s="24">
        <f t="shared" ca="1" si="33"/>
        <v>2.0038373633225401E-4</v>
      </c>
      <c r="O267" s="24">
        <f t="shared" ca="1" si="34"/>
        <v>1.8595591416692141E-4</v>
      </c>
    </row>
    <row r="268" spans="1:15">
      <c r="A268" s="2">
        <v>-133</v>
      </c>
      <c r="B268" s="22">
        <v>23.27590846</v>
      </c>
      <c r="C268" s="22">
        <v>2.658897847701982</v>
      </c>
      <c r="D268" s="17">
        <v>11.933999999999999</v>
      </c>
      <c r="E268">
        <v>3.2319</v>
      </c>
      <c r="F268" s="25">
        <f t="shared" si="30"/>
        <v>999.55137961781395</v>
      </c>
      <c r="G268" s="23">
        <f t="shared" si="28"/>
        <v>4.3875073377795679E-3</v>
      </c>
      <c r="H268" s="23">
        <f t="shared" si="31"/>
        <v>6.2312119637995822E-6</v>
      </c>
      <c r="I268" s="23">
        <f t="shared" si="32"/>
        <v>5.0434927136260321E-6</v>
      </c>
      <c r="J268">
        <f t="shared" si="29"/>
        <v>-11.985939707359273</v>
      </c>
      <c r="M268">
        <v>-266</v>
      </c>
      <c r="N268" s="24">
        <f t="shared" ca="1" si="33"/>
        <v>1.1423742791707645E-4</v>
      </c>
      <c r="O268" s="24">
        <f t="shared" ca="1" si="34"/>
        <v>1.0522479791321621E-4</v>
      </c>
    </row>
    <row r="269" spans="1:15">
      <c r="A269" s="2">
        <v>-133.5</v>
      </c>
      <c r="B269" s="22">
        <v>23.278099999999998</v>
      </c>
      <c r="C269" s="22">
        <v>2.6597225133802995</v>
      </c>
      <c r="D269" s="17">
        <v>11.968999999999999</v>
      </c>
      <c r="E269">
        <v>3.2425000000000002</v>
      </c>
      <c r="F269" s="25">
        <f t="shared" si="30"/>
        <v>999.55169818693275</v>
      </c>
      <c r="G269" s="23">
        <f t="shared" si="28"/>
        <v>4.3843917317976681E-3</v>
      </c>
      <c r="H269" s="23">
        <f t="shared" si="31"/>
        <v>3.5021291022827028E-5</v>
      </c>
      <c r="I269" s="23">
        <f t="shared" si="32"/>
        <v>3.1888682427223662E-5</v>
      </c>
      <c r="J269">
        <f t="shared" si="29"/>
        <v>-10.259554366485476</v>
      </c>
      <c r="M269">
        <v>-267</v>
      </c>
      <c r="N269" s="24">
        <f t="shared" ca="1" si="33"/>
        <v>1.2959653534325155E-4</v>
      </c>
      <c r="O269" s="24">
        <f t="shared" ca="1" si="34"/>
        <v>1.2066843775311343E-4</v>
      </c>
    </row>
    <row r="270" spans="1:15">
      <c r="A270" s="2">
        <v>-134</v>
      </c>
      <c r="B270" s="22">
        <v>23.279136770000001</v>
      </c>
      <c r="C270" s="22">
        <v>2.6622072342036396</v>
      </c>
      <c r="D270" s="17">
        <v>12</v>
      </c>
      <c r="E270">
        <v>3.2530999999999999</v>
      </c>
      <c r="F270" s="25">
        <f t="shared" si="30"/>
        <v>999.55348864148402</v>
      </c>
      <c r="G270" s="23">
        <f t="shared" si="28"/>
        <v>4.3668810862862546E-3</v>
      </c>
      <c r="H270" s="23">
        <f t="shared" si="31"/>
        <v>1.597404559251607E-5</v>
      </c>
      <c r="I270" s="23">
        <f t="shared" si="32"/>
        <v>1.2983830638791767E-5</v>
      </c>
      <c r="J270">
        <f t="shared" si="29"/>
        <v>-11.044545303302868</v>
      </c>
      <c r="M270">
        <v>-268</v>
      </c>
      <c r="N270" s="24">
        <f t="shared" ca="1" si="33"/>
        <v>-3.5705804229506366E-6</v>
      </c>
      <c r="O270" s="24">
        <f t="shared" ca="1" si="34"/>
        <v>-6.3767193797575807E-6</v>
      </c>
    </row>
    <row r="271" spans="1:15">
      <c r="A271" s="2">
        <v>-134.5</v>
      </c>
      <c r="B271" s="22">
        <v>23.282632089999996</v>
      </c>
      <c r="C271" s="22">
        <v>2.6644149927403675</v>
      </c>
      <c r="D271" s="17">
        <v>12.013999999999999</v>
      </c>
      <c r="E271">
        <v>3.2618999999999998</v>
      </c>
      <c r="F271" s="25">
        <f t="shared" si="30"/>
        <v>999.5543053104816</v>
      </c>
      <c r="G271" s="23">
        <f t="shared" si="28"/>
        <v>4.3588940634899966E-3</v>
      </c>
      <c r="H271" s="23">
        <f t="shared" si="31"/>
        <v>-6.9032757624258589E-6</v>
      </c>
      <c r="I271" s="23">
        <f t="shared" si="32"/>
        <v>-7.0229526280764837E-6</v>
      </c>
      <c r="J271" t="e">
        <f t="shared" si="29"/>
        <v>#NUM!</v>
      </c>
      <c r="M271">
        <v>-269</v>
      </c>
      <c r="N271" s="24">
        <f t="shared" ca="1" si="33"/>
        <v>2.6418254726351398E-5</v>
      </c>
      <c r="O271" s="24">
        <f t="shared" ca="1" si="34"/>
        <v>2.2918751525183786E-5</v>
      </c>
    </row>
    <row r="272" spans="1:15">
      <c r="A272" s="2">
        <v>-135</v>
      </c>
      <c r="B272" s="22">
        <v>23.284146820000004</v>
      </c>
      <c r="C272" s="22">
        <v>2.6644134318491322</v>
      </c>
      <c r="D272" s="17">
        <v>12.029</v>
      </c>
      <c r="E272">
        <v>3.2707000000000002</v>
      </c>
      <c r="F272" s="25">
        <f t="shared" si="30"/>
        <v>999.55395238227288</v>
      </c>
      <c r="G272" s="23">
        <f t="shared" si="28"/>
        <v>4.3623457013712095E-3</v>
      </c>
      <c r="H272" s="23">
        <f t="shared" si="31"/>
        <v>2.4642601678993153E-5</v>
      </c>
      <c r="I272" s="23">
        <f t="shared" si="32"/>
        <v>2.1935264885596533E-5</v>
      </c>
      <c r="J272">
        <f t="shared" si="29"/>
        <v>-10.61103383725146</v>
      </c>
      <c r="M272">
        <v>-270</v>
      </c>
      <c r="N272" s="24">
        <f t="shared" ca="1" si="33"/>
        <v>4.7410991666198277E-5</v>
      </c>
      <c r="O272" s="24">
        <f t="shared" ca="1" si="34"/>
        <v>4.3962740053045284E-5</v>
      </c>
    </row>
    <row r="273" spans="1:15">
      <c r="A273" s="2">
        <v>-135.5</v>
      </c>
      <c r="B273" s="22">
        <v>23.285575939999998</v>
      </c>
      <c r="C273" s="22">
        <v>2.6665255575133942</v>
      </c>
      <c r="D273" s="17">
        <v>12.05</v>
      </c>
      <c r="E273">
        <v>3.2829000000000002</v>
      </c>
      <c r="F273" s="25">
        <f t="shared" si="30"/>
        <v>999.55521222898449</v>
      </c>
      <c r="G273" s="23">
        <f t="shared" si="28"/>
        <v>4.3500244005317129E-3</v>
      </c>
      <c r="H273" s="23">
        <f t="shared" si="31"/>
        <v>1.8254124028317664E-5</v>
      </c>
      <c r="I273" s="23">
        <f t="shared" si="32"/>
        <v>1.5338304523225109E-5</v>
      </c>
      <c r="J273">
        <f t="shared" si="29"/>
        <v>-10.911119529309694</v>
      </c>
      <c r="M273">
        <v>-271</v>
      </c>
      <c r="N273" s="24">
        <f t="shared" ca="1" si="33"/>
        <v>8.0995713250073959E-5</v>
      </c>
      <c r="O273" s="24">
        <f t="shared" ca="1" si="34"/>
        <v>7.4304260574387573E-5</v>
      </c>
    </row>
    <row r="274" spans="1:15">
      <c r="A274" s="2">
        <v>-136</v>
      </c>
      <c r="B274" s="22">
        <v>23.288705450000002</v>
      </c>
      <c r="C274" s="22">
        <v>2.6686960397864605</v>
      </c>
      <c r="D274" s="17">
        <v>12.074</v>
      </c>
      <c r="E274">
        <v>3.2951000000000001</v>
      </c>
      <c r="F274" s="25">
        <f t="shared" si="30"/>
        <v>999.55614546640925</v>
      </c>
      <c r="G274" s="23">
        <f t="shared" si="28"/>
        <v>4.3408973385175541E-3</v>
      </c>
      <c r="H274" s="23">
        <f t="shared" si="31"/>
        <v>5.0089319133389543E-8</v>
      </c>
      <c r="I274" s="23">
        <f t="shared" si="32"/>
        <v>-1.2111101143325377E-6</v>
      </c>
      <c r="J274">
        <f t="shared" si="29"/>
        <v>-16.80945804253432</v>
      </c>
      <c r="M274">
        <v>-272</v>
      </c>
      <c r="N274" s="24">
        <f t="shared" ca="1" si="33"/>
        <v>1.7727418510013471E-5</v>
      </c>
      <c r="O274" s="24">
        <f t="shared" ca="1" si="34"/>
        <v>1.4988844211059606E-5</v>
      </c>
    </row>
    <row r="275" spans="1:15">
      <c r="A275" s="2">
        <v>-136.5</v>
      </c>
      <c r="B275" s="22">
        <v>23.292342019999996</v>
      </c>
      <c r="C275" s="22">
        <v>2.6694852748931344</v>
      </c>
      <c r="D275" s="17">
        <v>12.12</v>
      </c>
      <c r="E275">
        <v>3.3096999999999999</v>
      </c>
      <c r="F275" s="25">
        <f t="shared" si="30"/>
        <v>999.55614802721288</v>
      </c>
      <c r="G275" s="23">
        <f t="shared" si="28"/>
        <v>4.3408722938579874E-3</v>
      </c>
      <c r="H275" s="23">
        <f t="shared" si="31"/>
        <v>-6.8477152671657382E-7</v>
      </c>
      <c r="I275" s="23">
        <f t="shared" si="32"/>
        <v>-1.1864673433592542E-6</v>
      </c>
      <c r="J275" t="e">
        <f t="shared" si="29"/>
        <v>#NUM!</v>
      </c>
      <c r="M275">
        <v>-273</v>
      </c>
      <c r="N275" s="24">
        <f t="shared" ca="1" si="33"/>
        <v>2.8542331677008231E-5</v>
      </c>
      <c r="O275" s="24">
        <f t="shared" ca="1" si="34"/>
        <v>2.4573274267048254E-5</v>
      </c>
    </row>
    <row r="276" spans="1:15">
      <c r="A276" s="2">
        <v>-137</v>
      </c>
      <c r="B276" s="22">
        <v>23.2942</v>
      </c>
      <c r="C276" s="22">
        <v>2.6697722702735511</v>
      </c>
      <c r="D276" s="17">
        <v>12.159000000000001</v>
      </c>
      <c r="E276">
        <v>3.3243</v>
      </c>
      <c r="F276" s="25">
        <f t="shared" si="30"/>
        <v>999.55611301844363</v>
      </c>
      <c r="G276" s="23">
        <f t="shared" si="28"/>
        <v>4.3412146796213457E-3</v>
      </c>
      <c r="H276" s="23">
        <f t="shared" si="31"/>
        <v>3.60143998575993E-5</v>
      </c>
      <c r="I276" s="23">
        <f t="shared" si="32"/>
        <v>3.252714880768143E-5</v>
      </c>
      <c r="J276">
        <f t="shared" si="29"/>
        <v>-10.231591703440831</v>
      </c>
      <c r="M276">
        <v>-274</v>
      </c>
      <c r="N276" s="24">
        <f t="shared" ca="1" si="33"/>
        <v>5.8155354631765632E-6</v>
      </c>
      <c r="O276" s="24">
        <f t="shared" ca="1" si="34"/>
        <v>3.8656719774066838E-6</v>
      </c>
    </row>
    <row r="277" spans="1:15">
      <c r="A277" s="2">
        <v>-137.5</v>
      </c>
      <c r="B277" s="22">
        <v>23.295941840000001</v>
      </c>
      <c r="C277" s="22">
        <v>2.672498469655419</v>
      </c>
      <c r="D277" s="17">
        <v>12.188000000000001</v>
      </c>
      <c r="E277">
        <v>3.3317000000000001</v>
      </c>
      <c r="F277" s="25">
        <f t="shared" si="30"/>
        <v>999.55795424543021</v>
      </c>
      <c r="G277" s="23">
        <f t="shared" si="28"/>
        <v>4.323207479692546E-3</v>
      </c>
      <c r="H277" s="23">
        <f t="shared" si="31"/>
        <v>2.5733235853640443E-5</v>
      </c>
      <c r="I277" s="23">
        <f t="shared" si="32"/>
        <v>2.3332383756131893E-5</v>
      </c>
      <c r="J277">
        <f t="shared" si="29"/>
        <v>-10.567727177679796</v>
      </c>
      <c r="M277">
        <v>-275</v>
      </c>
      <c r="N277" s="24">
        <f t="shared" ca="1" si="33"/>
        <v>4.8486735921629553E-5</v>
      </c>
      <c r="O277" s="24">
        <f t="shared" ca="1" si="34"/>
        <v>4.4394959891379315E-5</v>
      </c>
    </row>
    <row r="278" spans="1:15">
      <c r="A278" s="2">
        <v>-138</v>
      </c>
      <c r="B278" s="22">
        <v>23.29773153</v>
      </c>
      <c r="C278" s="22">
        <v>2.6743365222958642</v>
      </c>
      <c r="D278" s="17">
        <v>12.228999999999999</v>
      </c>
      <c r="E278">
        <v>3.339</v>
      </c>
      <c r="F278" s="25">
        <f t="shared" si="30"/>
        <v>999.5592698505352</v>
      </c>
      <c r="G278" s="23">
        <f t="shared" si="28"/>
        <v>4.3103408617657258E-3</v>
      </c>
      <c r="H278" s="23">
        <f t="shared" si="31"/>
        <v>2.8726223132304052E-5</v>
      </c>
      <c r="I278" s="23">
        <f t="shared" si="32"/>
        <v>2.6093666521287319E-5</v>
      </c>
      <c r="J278">
        <f t="shared" si="29"/>
        <v>-10.457700154376928</v>
      </c>
      <c r="M278">
        <v>-276</v>
      </c>
      <c r="N278" s="24">
        <f t="shared" ca="1" si="33"/>
        <v>2.672016820562742E-5</v>
      </c>
      <c r="O278" s="24">
        <f t="shared" ca="1" si="34"/>
        <v>2.258511973324226E-5</v>
      </c>
    </row>
    <row r="279" spans="1:15">
      <c r="A279" s="2">
        <v>-138.5</v>
      </c>
      <c r="B279" s="22">
        <v>23.299672910000002</v>
      </c>
      <c r="C279" s="22">
        <v>2.6763531738869948</v>
      </c>
      <c r="D279" s="17">
        <v>12.273</v>
      </c>
      <c r="E279">
        <v>3.3454000000000002</v>
      </c>
      <c r="F279" s="25">
        <f t="shared" si="30"/>
        <v>999.56073847134974</v>
      </c>
      <c r="G279" s="23">
        <f t="shared" si="28"/>
        <v>4.2959777501995738E-3</v>
      </c>
      <c r="H279" s="23">
        <f t="shared" si="31"/>
        <v>2.4781307397032937E-5</v>
      </c>
      <c r="I279" s="23">
        <f t="shared" si="32"/>
        <v>2.2822423929110911E-5</v>
      </c>
      <c r="J279">
        <f t="shared" si="29"/>
        <v>-10.605420922984226</v>
      </c>
      <c r="M279">
        <v>-277</v>
      </c>
      <c r="N279" s="24">
        <f t="shared" ca="1" si="33"/>
        <v>1.0915130017573327E-5</v>
      </c>
      <c r="O279" s="24">
        <f t="shared" ca="1" si="34"/>
        <v>1.0663181313849412E-5</v>
      </c>
    </row>
    <row r="280" spans="1:15">
      <c r="A280" s="2">
        <v>-139</v>
      </c>
      <c r="B280" s="22">
        <v>23.301068189999995</v>
      </c>
      <c r="C280" s="22">
        <v>2.6778568840207981</v>
      </c>
      <c r="D280" s="17">
        <v>12.321</v>
      </c>
      <c r="E280">
        <v>3.3517000000000001</v>
      </c>
      <c r="F280" s="25">
        <f t="shared" si="30"/>
        <v>999.56200540935572</v>
      </c>
      <c r="G280" s="23">
        <f t="shared" si="28"/>
        <v>4.2835870965010573E-3</v>
      </c>
      <c r="H280" s="23">
        <f t="shared" si="31"/>
        <v>1.9869095171747703E-5</v>
      </c>
      <c r="I280" s="23">
        <f t="shared" si="32"/>
        <v>1.7847367084673589E-5</v>
      </c>
      <c r="J280">
        <f t="shared" si="29"/>
        <v>-10.82634503984316</v>
      </c>
      <c r="M280">
        <v>-278</v>
      </c>
      <c r="N280" s="24">
        <f t="shared" ca="1" si="33"/>
        <v>1.4423876219447213E-5</v>
      </c>
      <c r="O280" s="24">
        <f t="shared" ca="1" si="34"/>
        <v>1.2222685028923105E-5</v>
      </c>
    </row>
    <row r="281" spans="1:15">
      <c r="A281" s="2">
        <v>-139.5</v>
      </c>
      <c r="B281" s="22">
        <v>23.30306478</v>
      </c>
      <c r="C281" s="22">
        <v>2.6793721973262756</v>
      </c>
      <c r="D281" s="17">
        <v>12.362</v>
      </c>
      <c r="E281">
        <v>3.3593999999999999</v>
      </c>
      <c r="F281" s="25">
        <f t="shared" si="30"/>
        <v>999.56302121176736</v>
      </c>
      <c r="G281" s="23">
        <f t="shared" si="28"/>
        <v>4.2736525489151835E-3</v>
      </c>
      <c r="H281" s="23">
        <f t="shared" si="31"/>
        <v>2.9714014969976776E-5</v>
      </c>
      <c r="I281" s="23">
        <f t="shared" si="32"/>
        <v>2.7077430393591784E-5</v>
      </c>
      <c r="J281">
        <f t="shared" si="29"/>
        <v>-10.4238917389471</v>
      </c>
      <c r="M281">
        <v>-279</v>
      </c>
      <c r="N281" s="24">
        <f t="shared" ca="1" si="33"/>
        <v>1.4007576360490492E-5</v>
      </c>
      <c r="O281" s="24">
        <f t="shared" ca="1" si="34"/>
        <v>1.2440183575545098E-5</v>
      </c>
    </row>
    <row r="282" spans="1:15">
      <c r="A282" s="2">
        <v>-140</v>
      </c>
      <c r="B282" s="22">
        <v>23.304136849999999</v>
      </c>
      <c r="C282" s="22">
        <v>2.6814487772232676</v>
      </c>
      <c r="D282" s="17">
        <v>12.391999999999999</v>
      </c>
      <c r="E282">
        <v>3.3672</v>
      </c>
      <c r="F282" s="25">
        <f t="shared" si="30"/>
        <v>999.5645403331871</v>
      </c>
      <c r="G282" s="23">
        <f t="shared" si="28"/>
        <v>4.2587955414301951E-3</v>
      </c>
      <c r="H282" s="23">
        <f t="shared" si="31"/>
        <v>3.8021347794679403E-5</v>
      </c>
      <c r="I282" s="23">
        <f t="shared" si="32"/>
        <v>3.4550382776455646E-5</v>
      </c>
      <c r="J282">
        <f t="shared" si="29"/>
        <v>-10.177362771908973</v>
      </c>
      <c r="M282">
        <v>-280</v>
      </c>
      <c r="N282" s="24">
        <f t="shared" ca="1" si="33"/>
        <v>1.8235603875090683E-5</v>
      </c>
      <c r="O282" s="24">
        <f t="shared" ca="1" si="34"/>
        <v>1.599637222914259E-5</v>
      </c>
    </row>
    <row r="283" spans="1:15">
      <c r="A283" s="2">
        <v>-140.5</v>
      </c>
      <c r="B283" s="22">
        <v>23.30556752</v>
      </c>
      <c r="C283" s="22">
        <v>2.68418108707694</v>
      </c>
      <c r="D283" s="17">
        <v>12.423999999999999</v>
      </c>
      <c r="E283">
        <v>3.3753000000000002</v>
      </c>
      <c r="F283" s="25">
        <f t="shared" si="30"/>
        <v>999.56648416487394</v>
      </c>
      <c r="G283" s="23">
        <f t="shared" si="28"/>
        <v>4.2397848675328554E-3</v>
      </c>
      <c r="H283" s="23">
        <f t="shared" si="31"/>
        <v>2.3307392026532953E-5</v>
      </c>
      <c r="I283" s="23">
        <f t="shared" si="32"/>
        <v>2.1256631413653175E-5</v>
      </c>
      <c r="J283">
        <f t="shared" si="29"/>
        <v>-10.666739993349504</v>
      </c>
      <c r="M283">
        <v>-281</v>
      </c>
      <c r="N283" s="24">
        <f t="shared" ca="1" si="33"/>
        <v>2.7771740466024653E-5</v>
      </c>
      <c r="O283" s="24">
        <f t="shared" ca="1" si="34"/>
        <v>2.4923374246267953E-5</v>
      </c>
    </row>
    <row r="284" spans="1:15">
      <c r="A284" s="2">
        <v>-141</v>
      </c>
      <c r="B284" s="22">
        <v>23.306679590000002</v>
      </c>
      <c r="C284" s="22">
        <v>2.6857777886583403</v>
      </c>
      <c r="D284" s="17">
        <v>12.458</v>
      </c>
      <c r="E284">
        <v>3.3835000000000002</v>
      </c>
      <c r="F284" s="25">
        <f t="shared" si="30"/>
        <v>999.56767574933338</v>
      </c>
      <c r="G284" s="23">
        <f t="shared" si="28"/>
        <v>4.2281311715195889E-3</v>
      </c>
      <c r="H284" s="23">
        <f t="shared" si="31"/>
        <v>3.0915750626470118E-6</v>
      </c>
      <c r="I284" s="23">
        <f t="shared" si="32"/>
        <v>1.9001732700288938E-6</v>
      </c>
      <c r="J284">
        <f t="shared" si="29"/>
        <v>-12.686829867910346</v>
      </c>
      <c r="M284">
        <v>-282</v>
      </c>
      <c r="N284" s="24">
        <f t="shared" ca="1" si="33"/>
        <v>5.0588120321208574E-6</v>
      </c>
      <c r="O284" s="24">
        <f t="shared" ca="1" si="34"/>
        <v>3.1446373858406289E-6</v>
      </c>
    </row>
    <row r="285" spans="1:15">
      <c r="A285" s="2">
        <v>-141.5</v>
      </c>
      <c r="B285" s="22">
        <v>23.309457699999999</v>
      </c>
      <c r="C285" s="22">
        <v>2.6865650790287732</v>
      </c>
      <c r="D285" s="17">
        <v>12.491</v>
      </c>
      <c r="E285">
        <v>3.3923999999999999</v>
      </c>
      <c r="F285" s="25">
        <f t="shared" si="30"/>
        <v>999.56783380531817</v>
      </c>
      <c r="G285" s="23">
        <f t="shared" si="28"/>
        <v>4.2265853839882654E-3</v>
      </c>
      <c r="H285" s="23">
        <f t="shared" si="31"/>
        <v>1.1451325698014561E-5</v>
      </c>
      <c r="I285" s="23">
        <f t="shared" si="32"/>
        <v>9.6267725140192513E-6</v>
      </c>
      <c r="J285">
        <f t="shared" si="29"/>
        <v>-11.377405053180196</v>
      </c>
      <c r="M285">
        <v>-283</v>
      </c>
      <c r="N285" s="24">
        <f t="shared" ca="1" si="33"/>
        <v>1.6448516894501664E-6</v>
      </c>
      <c r="O285" s="24">
        <f t="shared" ca="1" si="34"/>
        <v>-3.4729953765928049E-8</v>
      </c>
    </row>
    <row r="286" spans="1:15">
      <c r="A286" s="2">
        <v>-142</v>
      </c>
      <c r="B286" s="22">
        <v>23.31153995</v>
      </c>
      <c r="C286" s="22">
        <v>2.687913558820179</v>
      </c>
      <c r="D286" s="17">
        <v>12.510999999999999</v>
      </c>
      <c r="E286">
        <v>3.4011999999999998</v>
      </c>
      <c r="F286" s="25">
        <f t="shared" si="30"/>
        <v>999.56841925141725</v>
      </c>
      <c r="G286" s="23">
        <f t="shared" si="28"/>
        <v>4.2208597211392581E-3</v>
      </c>
      <c r="H286" s="23">
        <f t="shared" si="31"/>
        <v>9.885741055390071E-6</v>
      </c>
      <c r="I286" s="23">
        <f t="shared" si="32"/>
        <v>7.9600214279984442E-6</v>
      </c>
      <c r="J286">
        <f t="shared" si="29"/>
        <v>-11.52441713648445</v>
      </c>
      <c r="M286">
        <v>-284</v>
      </c>
      <c r="N286" s="24">
        <f t="shared" ca="1" si="33"/>
        <v>7.3881767932819364E-5</v>
      </c>
      <c r="O286" s="24">
        <f t="shared" ca="1" si="34"/>
        <v>6.8398760158410493E-5</v>
      </c>
    </row>
    <row r="287" spans="1:15">
      <c r="A287" s="2">
        <v>-142.5</v>
      </c>
      <c r="B287" s="22">
        <v>23.313467370000001</v>
      </c>
      <c r="C287" s="22">
        <v>2.6893544729813015</v>
      </c>
      <c r="D287" s="17">
        <v>12.513999999999999</v>
      </c>
      <c r="E287">
        <v>3.4087000000000001</v>
      </c>
      <c r="F287" s="25">
        <f t="shared" si="30"/>
        <v>999.56892465740168</v>
      </c>
      <c r="G287" s="23">
        <f t="shared" si="28"/>
        <v>4.2159168506115631E-3</v>
      </c>
      <c r="H287" s="23">
        <f t="shared" si="31"/>
        <v>5.8169076440385548E-6</v>
      </c>
      <c r="I287" s="23">
        <f t="shared" si="32"/>
        <v>4.6892020665150388E-6</v>
      </c>
      <c r="J287">
        <f t="shared" si="29"/>
        <v>-12.054741770067558</v>
      </c>
      <c r="M287">
        <v>-285</v>
      </c>
      <c r="N287" s="24">
        <f t="shared" ca="1" si="33"/>
        <v>5.6067245200949745E-6</v>
      </c>
      <c r="O287" s="24">
        <f t="shared" ca="1" si="34"/>
        <v>4.4823448412333819E-6</v>
      </c>
    </row>
    <row r="288" spans="1:15">
      <c r="A288" s="2">
        <v>-143</v>
      </c>
      <c r="B288" s="22">
        <v>23.314429929999999</v>
      </c>
      <c r="C288" s="22">
        <v>2.6902091600446649</v>
      </c>
      <c r="D288" s="17">
        <v>12.516999999999999</v>
      </c>
      <c r="E288">
        <v>3.4161999999999999</v>
      </c>
      <c r="F288" s="25">
        <f t="shared" si="30"/>
        <v>999.56922204531804</v>
      </c>
      <c r="G288" s="23">
        <f t="shared" si="28"/>
        <v>4.2130083967895438E-3</v>
      </c>
      <c r="H288" s="23">
        <f t="shared" si="31"/>
        <v>6.4305130737709465E-6</v>
      </c>
      <c r="I288" s="23">
        <f t="shared" si="32"/>
        <v>5.2564103615858029E-6</v>
      </c>
      <c r="J288">
        <f t="shared" si="29"/>
        <v>-11.954456229154561</v>
      </c>
      <c r="M288">
        <v>-286</v>
      </c>
      <c r="N288" s="24">
        <f t="shared" ca="1" si="33"/>
        <v>-4.2837675481230408E-6</v>
      </c>
      <c r="O288" s="24">
        <f t="shared" ca="1" si="34"/>
        <v>-4.6324154484143118E-6</v>
      </c>
    </row>
    <row r="289" spans="1:15">
      <c r="A289" s="2">
        <v>-143.5</v>
      </c>
      <c r="B289" s="22">
        <v>23.315609810000002</v>
      </c>
      <c r="C289" s="22">
        <v>2.6910872673227075</v>
      </c>
      <c r="D289" s="17">
        <v>12.523999999999999</v>
      </c>
      <c r="E289">
        <v>3.4228999999999998</v>
      </c>
      <c r="F289" s="25">
        <f t="shared" si="30"/>
        <v>999.56955080365515</v>
      </c>
      <c r="G289" s="23">
        <f t="shared" si="28"/>
        <v>4.2097931402526583E-3</v>
      </c>
      <c r="H289" s="23">
        <f t="shared" si="31"/>
        <v>1.5235702600924217E-5</v>
      </c>
      <c r="I289" s="23">
        <f t="shared" si="32"/>
        <v>1.3675030014759945E-5</v>
      </c>
      <c r="J289">
        <f t="shared" si="29"/>
        <v>-11.091869029036703</v>
      </c>
      <c r="M289">
        <v>-287</v>
      </c>
      <c r="N289" s="24">
        <f t="shared" ca="1" si="33"/>
        <v>-5.6134816970240808E-6</v>
      </c>
      <c r="O289" s="24">
        <f t="shared" ca="1" si="34"/>
        <v>-5.2697041918984497E-6</v>
      </c>
    </row>
    <row r="290" spans="1:15">
      <c r="A290" s="2">
        <v>-144</v>
      </c>
      <c r="B290" s="22">
        <v>23.316229539999995</v>
      </c>
      <c r="C290" s="22">
        <v>2.6923169224654826</v>
      </c>
      <c r="D290" s="17">
        <v>12.535</v>
      </c>
      <c r="E290">
        <v>3.4295</v>
      </c>
      <c r="F290" s="25">
        <f t="shared" si="30"/>
        <v>999.57032972505601</v>
      </c>
      <c r="G290" s="23">
        <f t="shared" si="28"/>
        <v>4.2021752889521962E-3</v>
      </c>
      <c r="H290" s="23">
        <f t="shared" si="31"/>
        <v>1.3985440111632247E-5</v>
      </c>
      <c r="I290" s="23">
        <f t="shared" si="32"/>
        <v>1.2648297246247193E-5</v>
      </c>
      <c r="J290">
        <f t="shared" si="29"/>
        <v>-11.17749376154223</v>
      </c>
      <c r="M290">
        <v>-288</v>
      </c>
      <c r="N290" s="24">
        <f t="shared" ca="1" si="33"/>
        <v>9.655974255607519E-6</v>
      </c>
      <c r="O290" s="24">
        <f t="shared" ca="1" si="34"/>
        <v>9.816106844223824E-6</v>
      </c>
    </row>
    <row r="291" spans="1:15">
      <c r="A291" s="2">
        <v>-144.5</v>
      </c>
      <c r="B291" s="22">
        <v>23.317382510000005</v>
      </c>
      <c r="C291" s="22">
        <v>2.6933294325801529</v>
      </c>
      <c r="D291" s="17">
        <v>12.56</v>
      </c>
      <c r="E291">
        <v>3.4335</v>
      </c>
      <c r="F291" s="25">
        <f t="shared" si="30"/>
        <v>999.57104472710671</v>
      </c>
      <c r="G291" s="23">
        <f t="shared" si="28"/>
        <v>4.1951825688963801E-3</v>
      </c>
      <c r="H291" s="23">
        <f t="shared" si="31"/>
        <v>2.9899743487004499E-5</v>
      </c>
      <c r="I291" s="23">
        <f t="shared" si="32"/>
        <v>2.7122556264002277E-5</v>
      </c>
      <c r="J291">
        <f t="shared" si="29"/>
        <v>-10.417660656634384</v>
      </c>
      <c r="M291">
        <v>-289</v>
      </c>
      <c r="N291" s="24">
        <f t="shared" ca="1" si="33"/>
        <v>3.6883280868149626E-5</v>
      </c>
      <c r="O291" s="24">
        <f t="shared" ca="1" si="34"/>
        <v>3.3953395792613051E-5</v>
      </c>
    </row>
    <row r="292" spans="1:15">
      <c r="A292" s="2">
        <v>-145</v>
      </c>
      <c r="B292" s="22">
        <v>23.318632119999997</v>
      </c>
      <c r="C292" s="22">
        <v>2.69550772551634</v>
      </c>
      <c r="D292" s="17">
        <v>12.582000000000001</v>
      </c>
      <c r="E292">
        <v>3.4375</v>
      </c>
      <c r="F292" s="25">
        <f t="shared" si="30"/>
        <v>999.5725733438494</v>
      </c>
      <c r="G292" s="23">
        <f t="shared" si="28"/>
        <v>4.1802326971528778E-3</v>
      </c>
      <c r="H292" s="23">
        <f t="shared" si="31"/>
        <v>3.8831739495575474E-6</v>
      </c>
      <c r="I292" s="23">
        <f t="shared" si="32"/>
        <v>3.2280953696279048E-6</v>
      </c>
      <c r="J292">
        <f t="shared" si="29"/>
        <v>-12.458857710495353</v>
      </c>
      <c r="M292">
        <v>-290</v>
      </c>
      <c r="N292" s="24">
        <f t="shared" ca="1" si="33"/>
        <v>3.334491315704069E-8</v>
      </c>
      <c r="O292" s="24">
        <f t="shared" ca="1" si="34"/>
        <v>-1.8413583151661791E-6</v>
      </c>
    </row>
    <row r="293" spans="1:15">
      <c r="A293" s="2">
        <v>-145.5</v>
      </c>
      <c r="B293" s="22">
        <v>23.319655459999996</v>
      </c>
      <c r="C293" s="22">
        <v>2.6959734592259381</v>
      </c>
      <c r="D293" s="17">
        <v>12.592000000000001</v>
      </c>
      <c r="E293">
        <v>3.4390000000000001</v>
      </c>
      <c r="F293" s="25">
        <f t="shared" si="30"/>
        <v>999.57277187012494</v>
      </c>
      <c r="G293" s="23">
        <f t="shared" si="28"/>
        <v>4.1782911101780991E-3</v>
      </c>
      <c r="H293" s="23">
        <f t="shared" si="31"/>
        <v>2.0988391632621728E-5</v>
      </c>
      <c r="I293" s="23">
        <f t="shared" si="32"/>
        <v>1.8495257680783126E-5</v>
      </c>
      <c r="J293">
        <f t="shared" si="29"/>
        <v>-10.771541052478675</v>
      </c>
      <c r="M293">
        <v>-291</v>
      </c>
      <c r="N293" s="24">
        <f t="shared" ca="1" si="33"/>
        <v>1.8936430342866156E-5</v>
      </c>
      <c r="O293" s="24">
        <f t="shared" ca="1" si="34"/>
        <v>1.7324195849318665E-5</v>
      </c>
    </row>
    <row r="294" spans="1:15">
      <c r="A294" s="2">
        <v>-146</v>
      </c>
      <c r="B294" s="22">
        <v>23.321533380000002</v>
      </c>
      <c r="C294" s="22">
        <v>2.697878886067814</v>
      </c>
      <c r="D294" s="17">
        <v>12.602</v>
      </c>
      <c r="E294">
        <v>3.4405000000000001</v>
      </c>
      <c r="F294" s="25">
        <f t="shared" si="30"/>
        <v>999.57384489628203</v>
      </c>
      <c r="G294" s="23">
        <f t="shared" si="28"/>
        <v>4.1677969143617882E-3</v>
      </c>
      <c r="H294" s="23">
        <f t="shared" si="31"/>
        <v>1.9620988657605143E-6</v>
      </c>
      <c r="I294" s="23">
        <f t="shared" si="32"/>
        <v>1.1745999414284907E-6</v>
      </c>
      <c r="J294">
        <f t="shared" si="29"/>
        <v>-13.141495807794772</v>
      </c>
      <c r="M294">
        <v>-292</v>
      </c>
      <c r="N294" s="24">
        <f t="shared" ca="1" si="33"/>
        <v>1.288993655805884E-5</v>
      </c>
      <c r="O294" s="24">
        <f t="shared" ca="1" si="34"/>
        <v>1.2456643154819379E-5</v>
      </c>
    </row>
    <row r="295" spans="1:15">
      <c r="A295" s="2">
        <v>-146.5</v>
      </c>
      <c r="B295" s="22">
        <v>23.322965620000002</v>
      </c>
      <c r="C295" s="22">
        <v>2.6984253319965843</v>
      </c>
      <c r="D295" s="17">
        <v>12.611000000000001</v>
      </c>
      <c r="E295">
        <v>3.4443999999999999</v>
      </c>
      <c r="F295" s="25">
        <f t="shared" si="30"/>
        <v>999.57394520808498</v>
      </c>
      <c r="G295" s="23">
        <f t="shared" si="28"/>
        <v>4.1668158649289079E-3</v>
      </c>
      <c r="H295" s="23">
        <f t="shared" si="31"/>
        <v>2.1589201744370151E-5</v>
      </c>
      <c r="I295" s="23">
        <f t="shared" si="32"/>
        <v>1.879892418317352E-5</v>
      </c>
      <c r="J295">
        <f t="shared" si="29"/>
        <v>-10.743317287517565</v>
      </c>
      <c r="M295">
        <v>-293</v>
      </c>
      <c r="N295" s="24">
        <f t="shared" ca="1" si="33"/>
        <v>-4.7648307138492552E-6</v>
      </c>
      <c r="O295" s="24">
        <f t="shared" ca="1" si="34"/>
        <v>-5.4686616534654806E-6</v>
      </c>
    </row>
    <row r="296" spans="1:15">
      <c r="A296" s="2">
        <v>-147</v>
      </c>
      <c r="B296" s="22">
        <v>23.324851899999999</v>
      </c>
      <c r="C296" s="22">
        <v>2.7005718064060185</v>
      </c>
      <c r="D296" s="17">
        <v>12.613</v>
      </c>
      <c r="E296">
        <v>3.4483000000000001</v>
      </c>
      <c r="F296" s="25">
        <f t="shared" si="30"/>
        <v>999.57504895050545</v>
      </c>
      <c r="G296" s="23">
        <f t="shared" si="28"/>
        <v>4.1560212640567229E-3</v>
      </c>
      <c r="H296" s="23">
        <f t="shared" si="31"/>
        <v>1.2678555178858089E-5</v>
      </c>
      <c r="I296" s="23">
        <f t="shared" si="32"/>
        <v>1.1312792993859476E-5</v>
      </c>
      <c r="J296">
        <f t="shared" si="29"/>
        <v>-11.275598560332414</v>
      </c>
      <c r="M296">
        <v>-294</v>
      </c>
      <c r="N296" s="24">
        <f t="shared" ca="1" si="33"/>
        <v>9.7652427295709388E-6</v>
      </c>
      <c r="O296" s="24">
        <f t="shared" ca="1" si="34"/>
        <v>7.0234118451453594E-6</v>
      </c>
    </row>
    <row r="297" spans="1:15">
      <c r="A297" s="2">
        <v>-147.5</v>
      </c>
      <c r="B297" s="22">
        <v>23.326066579999999</v>
      </c>
      <c r="C297" s="22">
        <v>2.7016031279796286</v>
      </c>
      <c r="D297" s="17">
        <v>12.638</v>
      </c>
      <c r="E297">
        <v>3.4556</v>
      </c>
      <c r="F297" s="25">
        <f t="shared" si="30"/>
        <v>999.57569713839803</v>
      </c>
      <c r="G297" s="23">
        <f t="shared" si="28"/>
        <v>4.1496819864672938E-3</v>
      </c>
      <c r="H297" s="23">
        <f t="shared" si="31"/>
        <v>1.9293392960898284E-5</v>
      </c>
      <c r="I297" s="23">
        <f t="shared" si="32"/>
        <v>1.7611895229588585E-5</v>
      </c>
      <c r="J297">
        <f t="shared" si="29"/>
        <v>-10.855747854295181</v>
      </c>
      <c r="M297">
        <v>-295</v>
      </c>
      <c r="N297" s="24">
        <f t="shared" ca="1" si="33"/>
        <v>2.6058337810146853E-5</v>
      </c>
      <c r="O297" s="24">
        <f t="shared" ca="1" si="34"/>
        <v>2.3693418449134702E-5</v>
      </c>
    </row>
    <row r="298" spans="1:15">
      <c r="A298" s="2">
        <v>-148</v>
      </c>
      <c r="B298" s="22">
        <v>23.327771160000005</v>
      </c>
      <c r="C298" s="22">
        <v>2.7028589766490994</v>
      </c>
      <c r="D298" s="17">
        <v>12.686</v>
      </c>
      <c r="E298">
        <v>3.4628999999999999</v>
      </c>
      <c r="F298" s="25">
        <f t="shared" si="30"/>
        <v>999.5766835081813</v>
      </c>
      <c r="G298" s="23">
        <f t="shared" si="28"/>
        <v>4.1400352899868447E-3</v>
      </c>
      <c r="H298" s="23">
        <f t="shared" si="31"/>
        <v>1.230313323286221E-5</v>
      </c>
      <c r="I298" s="23">
        <f t="shared" si="32"/>
        <v>1.0727285186966067E-5</v>
      </c>
      <c r="J298">
        <f t="shared" si="29"/>
        <v>-11.305656593646153</v>
      </c>
      <c r="M298">
        <v>-296</v>
      </c>
      <c r="N298" s="24">
        <f t="shared" ca="1" si="33"/>
        <v>1.3896454226992178E-5</v>
      </c>
      <c r="O298" s="24">
        <f t="shared" ca="1" si="34"/>
        <v>1.2160681189569872E-5</v>
      </c>
    </row>
    <row r="299" spans="1:15">
      <c r="A299" s="2">
        <v>-148.5</v>
      </c>
      <c r="B299" s="22">
        <v>23.329262849999999</v>
      </c>
      <c r="C299" s="22">
        <v>2.7040428285932139</v>
      </c>
      <c r="D299" s="17">
        <v>12.705</v>
      </c>
      <c r="E299">
        <v>3.4698000000000002</v>
      </c>
      <c r="F299" s="25">
        <f t="shared" si="30"/>
        <v>999.57731250272286</v>
      </c>
      <c r="G299" s="23">
        <f t="shared" si="28"/>
        <v>4.1338837233704136E-3</v>
      </c>
      <c r="H299" s="23">
        <f t="shared" si="31"/>
        <v>1.3324353168409769E-5</v>
      </c>
      <c r="I299" s="23">
        <f t="shared" si="32"/>
        <v>1.1956496693497808E-5</v>
      </c>
      <c r="J299">
        <f t="shared" si="29"/>
        <v>-11.225917131799061</v>
      </c>
      <c r="M299">
        <v>-297</v>
      </c>
      <c r="N299" s="24">
        <f t="shared" ca="1" si="33"/>
        <v>4.3586283701758238E-5</v>
      </c>
      <c r="O299" s="24">
        <f t="shared" ca="1" si="34"/>
        <v>3.837142092699291E-5</v>
      </c>
    </row>
    <row r="300" spans="1:15">
      <c r="A300" s="2">
        <v>-149</v>
      </c>
      <c r="B300" s="22">
        <v>23.330100000000002</v>
      </c>
      <c r="C300" s="22">
        <v>2.7051006258503136</v>
      </c>
      <c r="D300" s="17">
        <v>12.723000000000001</v>
      </c>
      <c r="E300">
        <v>3.4765999999999999</v>
      </c>
      <c r="F300" s="25">
        <f t="shared" si="30"/>
        <v>999.57799370687258</v>
      </c>
      <c r="G300" s="23">
        <f t="shared" si="28"/>
        <v>4.1272215467862087E-3</v>
      </c>
      <c r="H300" s="23">
        <f t="shared" si="31"/>
        <v>1.2411320616870225E-5</v>
      </c>
      <c r="I300" s="23">
        <f t="shared" si="32"/>
        <v>1.0747309723109988E-5</v>
      </c>
      <c r="J300">
        <f t="shared" si="29"/>
        <v>-11.296901548867973</v>
      </c>
      <c r="M300">
        <v>-298</v>
      </c>
      <c r="N300" s="24">
        <f t="shared" ca="1" si="33"/>
        <v>2.8985467078496141E-5</v>
      </c>
      <c r="O300" s="24">
        <f t="shared" ca="1" si="34"/>
        <v>2.4858821934427097E-5</v>
      </c>
    </row>
    <row r="301" spans="1:15">
      <c r="A301" s="2">
        <v>-149.5</v>
      </c>
      <c r="B301" s="22">
        <v>23.330993690000003</v>
      </c>
      <c r="C301" s="22">
        <v>2.7063956418195443</v>
      </c>
      <c r="D301" s="17">
        <v>12.718999999999999</v>
      </c>
      <c r="E301">
        <v>3.4802</v>
      </c>
      <c r="F301" s="25">
        <f t="shared" si="30"/>
        <v>999.57862823246649</v>
      </c>
      <c r="G301" s="23">
        <f t="shared" si="28"/>
        <v>4.1210158864777736E-3</v>
      </c>
      <c r="H301" s="23">
        <f t="shared" si="31"/>
        <v>-2.1451171670860275E-4</v>
      </c>
      <c r="I301" s="23">
        <f t="shared" si="32"/>
        <v>-2.1504109951028512E-4</v>
      </c>
      <c r="J301" t="e">
        <f t="shared" si="29"/>
        <v>#NUM!</v>
      </c>
      <c r="M301">
        <v>-299</v>
      </c>
      <c r="N301" s="24">
        <f t="shared" ca="1" si="33"/>
        <v>7.1072914939077775E-5</v>
      </c>
      <c r="O301" s="24">
        <f t="shared" ca="1" si="34"/>
        <v>6.3333335326252657E-5</v>
      </c>
    </row>
    <row r="302" spans="1:15">
      <c r="A302" s="2">
        <v>-150</v>
      </c>
      <c r="B302" s="22">
        <v>23.331585950000004</v>
      </c>
      <c r="C302" s="22">
        <v>2.7067872501415087</v>
      </c>
      <c r="D302" s="17">
        <v>11.846500000000001</v>
      </c>
      <c r="E302">
        <v>3.4908000000000001</v>
      </c>
      <c r="F302" s="25">
        <f t="shared" si="30"/>
        <v>999.56766137578404</v>
      </c>
      <c r="G302" s="23">
        <f t="shared" si="28"/>
        <v>4.2282717448320749E-3</v>
      </c>
      <c r="H302" s="23">
        <f t="shared" si="31"/>
        <v>8.8891008040367647E-6</v>
      </c>
      <c r="I302" s="23">
        <f t="shared" si="32"/>
        <v>7.5798573351274014E-6</v>
      </c>
      <c r="J302">
        <f t="shared" si="29"/>
        <v>-11.630684660456655</v>
      </c>
      <c r="M302">
        <v>-300</v>
      </c>
      <c r="N302" s="24">
        <f t="shared" ca="1" si="33"/>
        <v>1.0271648311362125E-5</v>
      </c>
      <c r="O302" s="24">
        <f t="shared" ca="1" si="34"/>
        <v>9.0565383638685924E-6</v>
      </c>
    </row>
    <row r="303" spans="1:15">
      <c r="A303" s="2">
        <v>-150.5</v>
      </c>
      <c r="B303" s="22">
        <v>23.332887450000005</v>
      </c>
      <c r="C303" s="22">
        <v>2.7077665166126752</v>
      </c>
      <c r="D303" s="17">
        <v>11.853999999999999</v>
      </c>
      <c r="E303">
        <v>3.4938500000000001</v>
      </c>
      <c r="F303" s="25">
        <f t="shared" si="30"/>
        <v>999.56811582879038</v>
      </c>
      <c r="G303" s="23">
        <f t="shared" si="28"/>
        <v>4.2238271944300566E-3</v>
      </c>
      <c r="H303" s="23">
        <f t="shared" si="31"/>
        <v>1.8113040783619694E-5</v>
      </c>
      <c r="I303" s="23">
        <f t="shared" si="32"/>
        <v>1.5953948994677293E-5</v>
      </c>
      <c r="J303">
        <f t="shared" si="29"/>
        <v>-10.918878393834559</v>
      </c>
      <c r="M303">
        <v>-301</v>
      </c>
      <c r="N303" s="24">
        <f t="shared" ca="1" si="33"/>
        <v>2.2624308726112985E-6</v>
      </c>
      <c r="O303" s="24">
        <f t="shared" ca="1" si="34"/>
        <v>-2.8127815323926612E-7</v>
      </c>
    </row>
    <row r="304" spans="1:15">
      <c r="A304" s="2">
        <v>-151</v>
      </c>
      <c r="B304" s="22">
        <v>23.335527039999999</v>
      </c>
      <c r="C304" s="22">
        <v>2.709348665803617</v>
      </c>
      <c r="D304" s="17">
        <v>11.881499999999999</v>
      </c>
      <c r="E304">
        <v>3.4923500000000001</v>
      </c>
      <c r="F304" s="25">
        <f t="shared" si="30"/>
        <v>999.56904185337032</v>
      </c>
      <c r="G304" s="23">
        <f t="shared" si="28"/>
        <v>4.2147706740382467E-3</v>
      </c>
      <c r="H304" s="23">
        <f t="shared" si="31"/>
        <v>2.6808363988927233E-5</v>
      </c>
      <c r="I304" s="23">
        <f t="shared" si="32"/>
        <v>2.4751106035719814E-5</v>
      </c>
      <c r="J304">
        <f t="shared" si="29"/>
        <v>-10.526796629998072</v>
      </c>
      <c r="M304">
        <v>-302</v>
      </c>
      <c r="N304" s="24">
        <f t="shared" ca="1" si="33"/>
        <v>5.3322422277457537E-5</v>
      </c>
      <c r="O304" s="24">
        <f t="shared" ca="1" si="34"/>
        <v>4.567852180552339E-5</v>
      </c>
    </row>
    <row r="305" spans="1:15">
      <c r="A305" s="2">
        <v>-151.5</v>
      </c>
      <c r="B305" s="22">
        <v>23.337815320000001</v>
      </c>
      <c r="C305" s="22">
        <v>2.7108710496409016</v>
      </c>
      <c r="D305" s="17">
        <v>11.939</v>
      </c>
      <c r="E305">
        <v>3.48935</v>
      </c>
      <c r="F305" s="25">
        <f t="shared" si="30"/>
        <v>999.5704124241264</v>
      </c>
      <c r="G305" s="23">
        <f t="shared" si="28"/>
        <v>4.2013664920437831E-3</v>
      </c>
      <c r="H305" s="23">
        <f t="shared" si="31"/>
        <v>2.2260127726086293E-6</v>
      </c>
      <c r="I305" s="23">
        <f t="shared" si="32"/>
        <v>1.2914692718459094E-6</v>
      </c>
      <c r="J305">
        <f t="shared" si="29"/>
        <v>-13.015298567207962</v>
      </c>
      <c r="M305">
        <v>-303</v>
      </c>
      <c r="N305" s="24">
        <f t="shared" ca="1" si="33"/>
        <v>6.1750450571388532E-5</v>
      </c>
      <c r="O305" s="24">
        <f t="shared" ca="1" si="34"/>
        <v>5.5194107891785994E-5</v>
      </c>
    </row>
    <row r="306" spans="1:15">
      <c r="A306" s="2">
        <v>-152</v>
      </c>
      <c r="B306" s="22">
        <v>23.340341639999998</v>
      </c>
      <c r="C306" s="22">
        <v>2.7114641056150832</v>
      </c>
      <c r="D306" s="17">
        <v>11.9595</v>
      </c>
      <c r="E306">
        <v>3.4883499999999996</v>
      </c>
      <c r="F306" s="25">
        <f t="shared" si="30"/>
        <v>999.57052622846038</v>
      </c>
      <c r="G306" s="23">
        <f t="shared" si="28"/>
        <v>4.2002534856574788E-3</v>
      </c>
      <c r="H306" s="23">
        <f t="shared" si="31"/>
        <v>1.2317605823122108E-5</v>
      </c>
      <c r="I306" s="23">
        <f t="shared" si="32"/>
        <v>1.0789864276811736E-5</v>
      </c>
      <c r="J306">
        <f t="shared" si="29"/>
        <v>-11.304480951282704</v>
      </c>
      <c r="M306">
        <v>-304</v>
      </c>
      <c r="N306" s="24">
        <f t="shared" ca="1" si="33"/>
        <v>7.5742407816634799E-5</v>
      </c>
      <c r="O306" s="24">
        <f t="shared" ca="1" si="34"/>
        <v>6.6427110910100974E-5</v>
      </c>
    </row>
    <row r="307" spans="1:15">
      <c r="A307" s="2">
        <v>-152.5</v>
      </c>
      <c r="B307" s="22">
        <v>23.34191788</v>
      </c>
      <c r="C307" s="22">
        <v>2.7126026234527063</v>
      </c>
      <c r="D307" s="17">
        <v>11.971</v>
      </c>
      <c r="E307">
        <v>3.4878</v>
      </c>
      <c r="F307" s="25">
        <f t="shared" si="30"/>
        <v>999.57115596290942</v>
      </c>
      <c r="G307" s="23">
        <f t="shared" si="28"/>
        <v>4.1940946827459177E-3</v>
      </c>
      <c r="H307" s="23">
        <f t="shared" si="31"/>
        <v>7.1999442306947686E-6</v>
      </c>
      <c r="I307" s="23">
        <f t="shared" si="32"/>
        <v>6.0430490085903315E-6</v>
      </c>
      <c r="J307">
        <f t="shared" si="29"/>
        <v>-11.841437277709101</v>
      </c>
      <c r="M307">
        <v>-305</v>
      </c>
      <c r="N307" s="24">
        <f t="shared" ca="1" si="33"/>
        <v>8.1708641370321217E-5</v>
      </c>
      <c r="O307" s="24">
        <f t="shared" ca="1" si="34"/>
        <v>7.1565323589822862E-5</v>
      </c>
    </row>
    <row r="308" spans="1:15">
      <c r="A308" s="2">
        <v>-153</v>
      </c>
      <c r="B308" s="22">
        <v>23.343898439999997</v>
      </c>
      <c r="C308" s="22">
        <v>2.7134125917103145</v>
      </c>
      <c r="D308" s="17">
        <v>11.9885</v>
      </c>
      <c r="E308">
        <v>3.4868999999999999</v>
      </c>
      <c r="F308" s="25">
        <f t="shared" si="30"/>
        <v>999.57152405821773</v>
      </c>
      <c r="G308" s="23">
        <f t="shared" si="28"/>
        <v>4.1904947106305704E-3</v>
      </c>
      <c r="H308" s="23">
        <f t="shared" si="31"/>
        <v>2.5955850193444541E-5</v>
      </c>
      <c r="I308" s="23">
        <f t="shared" si="32"/>
        <v>2.3826609750927188E-5</v>
      </c>
      <c r="J308">
        <f t="shared" si="29"/>
        <v>-10.559113532779854</v>
      </c>
      <c r="M308">
        <v>-306</v>
      </c>
      <c r="N308" s="24">
        <f t="shared" ca="1" si="33"/>
        <v>9.3205387351875252E-5</v>
      </c>
      <c r="O308" s="24">
        <f t="shared" ca="1" si="34"/>
        <v>8.45171621966985E-5</v>
      </c>
    </row>
    <row r="309" spans="1:15">
      <c r="A309" s="2">
        <v>-153.5</v>
      </c>
      <c r="B309" s="22">
        <v>23.345284450000001</v>
      </c>
      <c r="C309" s="22">
        <v>2.7150528702801644</v>
      </c>
      <c r="D309" s="17">
        <v>12.0205</v>
      </c>
      <c r="E309">
        <v>3.4853999999999998</v>
      </c>
      <c r="F309" s="25">
        <f t="shared" si="30"/>
        <v>999.57285104442394</v>
      </c>
      <c r="G309" s="23">
        <f t="shared" si="28"/>
        <v>4.1775167855338481E-3</v>
      </c>
      <c r="H309" s="23">
        <f t="shared" si="31"/>
        <v>3.2706314438165143E-5</v>
      </c>
      <c r="I309" s="23">
        <f t="shared" si="32"/>
        <v>3.026909597982024E-5</v>
      </c>
      <c r="J309">
        <f t="shared" si="29"/>
        <v>-10.327942396618313</v>
      </c>
      <c r="M309">
        <v>-307</v>
      </c>
      <c r="N309" s="24">
        <f t="shared" ca="1" si="33"/>
        <v>2.1391119732529565E-4</v>
      </c>
      <c r="O309" s="24">
        <f t="shared" ca="1" si="34"/>
        <v>1.9408076188901367E-4</v>
      </c>
    </row>
    <row r="310" spans="1:15">
      <c r="A310" s="2">
        <v>-154</v>
      </c>
      <c r="B310" s="22">
        <v>23.346701240000002</v>
      </c>
      <c r="C310" s="22">
        <v>2.7169415293359664</v>
      </c>
      <c r="D310" s="17">
        <v>12.065000000000001</v>
      </c>
      <c r="E310">
        <v>3.4834000000000001</v>
      </c>
      <c r="F310" s="25">
        <f t="shared" si="30"/>
        <v>999.57452314638908</v>
      </c>
      <c r="G310" s="23">
        <f t="shared" si="28"/>
        <v>4.1611636283147655E-3</v>
      </c>
      <c r="H310" s="23">
        <f t="shared" si="31"/>
        <v>1.2373593511732367E-5</v>
      </c>
      <c r="I310" s="23">
        <f t="shared" si="32"/>
        <v>1.0534550312454468E-5</v>
      </c>
      <c r="J310">
        <f t="shared" si="29"/>
        <v>-11.299945911586395</v>
      </c>
      <c r="M310">
        <v>-308</v>
      </c>
      <c r="N310" s="24">
        <f t="shared" ca="1" si="33"/>
        <v>1.4826776643223419E-4</v>
      </c>
      <c r="O310" s="24">
        <f t="shared" ca="1" si="34"/>
        <v>1.3319763883229939E-4</v>
      </c>
    </row>
    <row r="311" spans="1:15">
      <c r="A311" s="2">
        <v>-154.5</v>
      </c>
      <c r="B311" s="22">
        <v>23.348183389999999</v>
      </c>
      <c r="C311" s="22">
        <v>2.7183391625583875</v>
      </c>
      <c r="D311" s="17">
        <v>12.060500000000001</v>
      </c>
      <c r="E311">
        <v>3.4835500000000001</v>
      </c>
      <c r="F311" s="25">
        <f t="shared" si="30"/>
        <v>999.57515574319439</v>
      </c>
      <c r="G311" s="23">
        <f t="shared" si="28"/>
        <v>4.1549768315588993E-3</v>
      </c>
      <c r="H311" s="23">
        <f t="shared" si="31"/>
        <v>5.4259869079944373E-6</v>
      </c>
      <c r="I311" s="23">
        <f t="shared" si="32"/>
        <v>4.1956841580265484E-6</v>
      </c>
      <c r="J311">
        <f t="shared" si="29"/>
        <v>-12.124310756558598</v>
      </c>
      <c r="M311">
        <v>-309</v>
      </c>
      <c r="N311" s="24">
        <f t="shared" ca="1" si="33"/>
        <v>2.3011960125006101E-4</v>
      </c>
      <c r="O311" s="24">
        <f t="shared" ca="1" si="34"/>
        <v>2.0668566474239011E-4</v>
      </c>
    </row>
    <row r="312" spans="1:15">
      <c r="A312" s="2">
        <v>-155</v>
      </c>
      <c r="B312" s="22">
        <v>23.349072899999999</v>
      </c>
      <c r="C312" s="22">
        <v>2.7192808856615907</v>
      </c>
      <c r="D312" s="17">
        <v>12.044499999999999</v>
      </c>
      <c r="E312">
        <v>3.4843000000000002</v>
      </c>
      <c r="F312" s="25">
        <f t="shared" si="30"/>
        <v>999.57543314538805</v>
      </c>
      <c r="G312" s="23">
        <f t="shared" si="28"/>
        <v>4.1522638381049021E-3</v>
      </c>
      <c r="H312" s="23">
        <f t="shared" si="31"/>
        <v>2.3783614501476924E-5</v>
      </c>
      <c r="I312" s="23">
        <f t="shared" si="32"/>
        <v>2.1922991809195883E-5</v>
      </c>
      <c r="J312">
        <f t="shared" si="29"/>
        <v>-10.646513680713115</v>
      </c>
      <c r="M312">
        <v>-310</v>
      </c>
      <c r="N312" s="24">
        <f t="shared" ca="1" si="33"/>
        <v>2.8971403150042721E-4</v>
      </c>
      <c r="O312" s="24">
        <f t="shared" ca="1" si="34"/>
        <v>2.6194613017527197E-4</v>
      </c>
    </row>
    <row r="313" spans="1:15">
      <c r="A313" s="2">
        <v>-155.5</v>
      </c>
      <c r="B313" s="22">
        <v>23.350919999999999</v>
      </c>
      <c r="C313" s="22">
        <v>2.7206716946336869</v>
      </c>
      <c r="D313" s="17">
        <v>12.090499999999999</v>
      </c>
      <c r="E313">
        <v>3.4822000000000002</v>
      </c>
      <c r="F313" s="25">
        <f t="shared" si="30"/>
        <v>999.57664907659978</v>
      </c>
      <c r="G313" s="23">
        <f t="shared" si="28"/>
        <v>4.1403720308541636E-3</v>
      </c>
      <c r="H313" s="23">
        <f t="shared" si="31"/>
        <v>1.913957762509147E-5</v>
      </c>
      <c r="I313" s="23">
        <f t="shared" si="32"/>
        <v>1.7203736685338492E-5</v>
      </c>
      <c r="J313">
        <f t="shared" si="29"/>
        <v>-10.863752239837533</v>
      </c>
      <c r="M313">
        <v>-311</v>
      </c>
      <c r="N313" s="24">
        <f t="shared" ca="1" si="33"/>
        <v>2.082408002482064E-4</v>
      </c>
      <c r="O313" s="24">
        <f t="shared" ca="1" si="34"/>
        <v>1.8841245513027548E-4</v>
      </c>
    </row>
    <row r="314" spans="1:15">
      <c r="A314" s="2">
        <v>-156</v>
      </c>
      <c r="B314" s="22">
        <v>23.353181119999995</v>
      </c>
      <c r="C314" s="22">
        <v>2.7220960777411243</v>
      </c>
      <c r="D314" s="17">
        <v>12.124500000000001</v>
      </c>
      <c r="E314">
        <v>3.4807499999999996</v>
      </c>
      <c r="F314" s="25">
        <f t="shared" si="30"/>
        <v>999.57762758261333</v>
      </c>
      <c r="G314" s="23">
        <f t="shared" si="28"/>
        <v>4.1308022420416179E-3</v>
      </c>
      <c r="H314" s="23">
        <f t="shared" si="31"/>
        <v>1.8567138659745727E-5</v>
      </c>
      <c r="I314" s="23">
        <f t="shared" si="32"/>
        <v>1.6209478074509617E-5</v>
      </c>
      <c r="J314">
        <f t="shared" si="29"/>
        <v>-10.894117278491976</v>
      </c>
      <c r="M314">
        <v>-312</v>
      </c>
      <c r="N314" s="24">
        <f t="shared" ca="1" si="33"/>
        <v>2.8176321806742261E-4</v>
      </c>
      <c r="O314" s="24">
        <f t="shared" ca="1" si="34"/>
        <v>2.6110443970549197E-4</v>
      </c>
    </row>
    <row r="315" spans="1:15">
      <c r="A315" s="2">
        <v>-156.5</v>
      </c>
      <c r="B315" s="22">
        <v>23.355713139999999</v>
      </c>
      <c r="C315" s="22">
        <v>2.7238453850285378</v>
      </c>
      <c r="D315" s="17">
        <v>12.143000000000001</v>
      </c>
      <c r="E315">
        <v>3.48</v>
      </c>
      <c r="F315" s="25">
        <f t="shared" si="30"/>
        <v>999.57857682283111</v>
      </c>
      <c r="G315" s="23">
        <f t="shared" si="28"/>
        <v>4.121518672711745E-3</v>
      </c>
      <c r="H315" s="23">
        <f t="shared" si="31"/>
        <v>1.9840457835599429E-5</v>
      </c>
      <c r="I315" s="23">
        <f t="shared" si="32"/>
        <v>1.8306029675268255E-5</v>
      </c>
      <c r="J315">
        <f t="shared" si="29"/>
        <v>-10.827787379982704</v>
      </c>
      <c r="M315">
        <v>-313</v>
      </c>
      <c r="N315" s="24">
        <f t="shared" ca="1" si="33"/>
        <v>2.17046385374179E-4</v>
      </c>
      <c r="O315" s="24">
        <f t="shared" ca="1" si="34"/>
        <v>1.9559999396021453E-4</v>
      </c>
    </row>
    <row r="316" spans="1:15">
      <c r="A316" s="2">
        <v>-157</v>
      </c>
      <c r="B316" s="22">
        <v>23.356706129999999</v>
      </c>
      <c r="C316" s="22">
        <v>2.7250272984922592</v>
      </c>
      <c r="D316" s="17">
        <v>12.170500000000001</v>
      </c>
      <c r="E316">
        <v>3.47885</v>
      </c>
      <c r="F316" s="25">
        <f t="shared" si="30"/>
        <v>999.57959116116626</v>
      </c>
      <c r="G316" s="23">
        <f t="shared" si="28"/>
        <v>4.1115984437939453E-3</v>
      </c>
      <c r="H316" s="23">
        <f t="shared" si="31"/>
        <v>1.2361058310534148E-5</v>
      </c>
      <c r="I316" s="23">
        <f t="shared" si="32"/>
        <v>1.1436204883843703E-5</v>
      </c>
      <c r="J316">
        <f t="shared" si="29"/>
        <v>-11.300959485770617</v>
      </c>
      <c r="M316">
        <v>-314</v>
      </c>
      <c r="N316" s="24">
        <f t="shared" ca="1" si="33"/>
        <v>1.2113366419978441E-4</v>
      </c>
      <c r="O316" s="24">
        <f t="shared" ca="1" si="34"/>
        <v>1.0862711176888286E-4</v>
      </c>
    </row>
    <row r="317" spans="1:15">
      <c r="A317" s="2">
        <v>-157.5</v>
      </c>
      <c r="B317" s="22">
        <v>23.357914480000002</v>
      </c>
      <c r="C317" s="22">
        <v>2.7256991210860693</v>
      </c>
      <c r="D317" s="17">
        <v>12.202</v>
      </c>
      <c r="E317">
        <v>3.4775999999999998</v>
      </c>
      <c r="F317" s="25">
        <f t="shared" si="30"/>
        <v>999.58022311711261</v>
      </c>
      <c r="G317" s="23">
        <f t="shared" si="28"/>
        <v>4.1054179146386783E-3</v>
      </c>
      <c r="H317" s="23">
        <f t="shared" si="31"/>
        <v>3.8492163421116263E-5</v>
      </c>
      <c r="I317" s="23">
        <f t="shared" si="32"/>
        <v>3.5488913357372817E-5</v>
      </c>
      <c r="J317">
        <f t="shared" si="29"/>
        <v>-10.165055884892613</v>
      </c>
      <c r="M317">
        <v>-315</v>
      </c>
      <c r="N317" s="24">
        <f t="shared" ca="1" si="33"/>
        <v>2.9102613095486479E-4</v>
      </c>
      <c r="O317" s="24">
        <f t="shared" ca="1" si="34"/>
        <v>2.6627866167308395E-4</v>
      </c>
    </row>
    <row r="318" spans="1:15">
      <c r="A318" s="2">
        <v>-158</v>
      </c>
      <c r="B318" s="22">
        <v>23.359431430000001</v>
      </c>
      <c r="C318" s="22">
        <v>2.7280405412460809</v>
      </c>
      <c r="D318" s="17">
        <v>12.2455</v>
      </c>
      <c r="E318">
        <v>3.4759500000000001</v>
      </c>
      <c r="F318" s="25">
        <f t="shared" si="30"/>
        <v>999.582191019128</v>
      </c>
      <c r="G318" s="23">
        <f t="shared" si="28"/>
        <v>4.0861718329281201E-3</v>
      </c>
      <c r="H318" s="23">
        <f t="shared" si="31"/>
        <v>1.1211271300937131E-5</v>
      </c>
      <c r="I318" s="23">
        <f t="shared" si="32"/>
        <v>1.0385248683550218E-5</v>
      </c>
      <c r="J318">
        <f t="shared" si="29"/>
        <v>-11.39859091955506</v>
      </c>
      <c r="M318">
        <v>-316</v>
      </c>
      <c r="N318" s="24">
        <f t="shared" ca="1" si="33"/>
        <v>1.4895063373436546E-4</v>
      </c>
      <c r="O318" s="24">
        <f t="shared" ca="1" si="34"/>
        <v>1.3682376550983605E-4</v>
      </c>
    </row>
    <row r="319" spans="1:15">
      <c r="A319" s="2">
        <v>-158.5</v>
      </c>
      <c r="B319" s="22">
        <v>23.360992270000001</v>
      </c>
      <c r="C319" s="22">
        <v>2.7286084321006676</v>
      </c>
      <c r="D319" s="17">
        <v>12.285</v>
      </c>
      <c r="E319">
        <v>3.4744999999999999</v>
      </c>
      <c r="F319" s="25">
        <f t="shared" si="30"/>
        <v>999.5827641925074</v>
      </c>
      <c r="G319" s="23">
        <f t="shared" si="28"/>
        <v>4.0805661972776516E-3</v>
      </c>
      <c r="H319" s="23">
        <f t="shared" si="31"/>
        <v>2.686985720340429E-6</v>
      </c>
      <c r="I319" s="23">
        <f t="shared" si="32"/>
        <v>2.3944107992300264E-6</v>
      </c>
      <c r="J319">
        <f t="shared" si="29"/>
        <v>-12.827090542695458</v>
      </c>
      <c r="M319">
        <v>-317</v>
      </c>
      <c r="N319" s="24">
        <f t="shared" ca="1" si="33"/>
        <v>2.492473524051339E-4</v>
      </c>
      <c r="O319" s="24">
        <f t="shared" ca="1" si="34"/>
        <v>2.3042328453482444E-4</v>
      </c>
    </row>
    <row r="320" spans="1:15">
      <c r="A320" s="2">
        <v>-159</v>
      </c>
      <c r="B320" s="22">
        <v>23.362200000000001</v>
      </c>
      <c r="C320" s="22">
        <v>2.7287660110192631</v>
      </c>
      <c r="D320" s="17">
        <v>12.308499999999999</v>
      </c>
      <c r="E320">
        <v>3.4737</v>
      </c>
      <c r="F320" s="25">
        <f t="shared" si="30"/>
        <v>999.58290156396549</v>
      </c>
      <c r="G320" s="23">
        <f t="shared" si="28"/>
        <v>4.0792227044174813E-3</v>
      </c>
      <c r="H320" s="23">
        <f t="shared" si="31"/>
        <v>2.743142438161629E-5</v>
      </c>
      <c r="I320" s="23">
        <f t="shared" si="32"/>
        <v>2.4563726677487764E-5</v>
      </c>
      <c r="J320">
        <f t="shared" si="29"/>
        <v>-10.503821326487785</v>
      </c>
      <c r="M320">
        <v>-318</v>
      </c>
      <c r="N320" s="24">
        <f t="shared" ca="1" si="33"/>
        <v>2.5379434888263969E-4</v>
      </c>
      <c r="O320" s="24">
        <f t="shared" ca="1" si="34"/>
        <v>2.3249635727681952E-4</v>
      </c>
    </row>
    <row r="321" spans="1:15">
      <c r="A321" s="2">
        <v>-159.5</v>
      </c>
      <c r="B321" s="22">
        <v>23.36402588</v>
      </c>
      <c r="C321" s="22">
        <v>2.7309763212059655</v>
      </c>
      <c r="D321" s="17">
        <v>12.322500000000002</v>
      </c>
      <c r="E321">
        <v>3.4732500000000002</v>
      </c>
      <c r="F321" s="25">
        <f t="shared" si="30"/>
        <v>999.58430398852488</v>
      </c>
      <c r="G321" s="23">
        <f t="shared" si="28"/>
        <v>4.0655069922266732E-3</v>
      </c>
      <c r="H321" s="23">
        <f t="shared" si="31"/>
        <v>1.7380681054031746E-5</v>
      </c>
      <c r="I321" s="23">
        <f t="shared" si="32"/>
        <v>1.4991013402350494E-5</v>
      </c>
      <c r="J321">
        <f t="shared" si="29"/>
        <v>-10.960151252817006</v>
      </c>
      <c r="M321">
        <v>-319</v>
      </c>
      <c r="N321" s="24">
        <f t="shared" ca="1" si="33"/>
        <v>1.7590073621439467E-4</v>
      </c>
      <c r="O321" s="24">
        <f t="shared" ca="1" si="34"/>
        <v>1.62160664105769E-4</v>
      </c>
    </row>
    <row r="322" spans="1:15">
      <c r="A322" s="2">
        <v>-160</v>
      </c>
      <c r="B322" s="22">
        <v>23.366008069999999</v>
      </c>
      <c r="C322" s="22">
        <v>2.7327873696674074</v>
      </c>
      <c r="D322" s="17">
        <v>12.323</v>
      </c>
      <c r="E322">
        <v>3.4732000000000003</v>
      </c>
      <c r="F322" s="25">
        <f t="shared" si="30"/>
        <v>999.58519257140085</v>
      </c>
      <c r="G322" s="23">
        <f t="shared" ref="G322:G385" si="35">-9.78*(F322 - K$2)/K$2</f>
        <v>4.0568166516996573E-3</v>
      </c>
      <c r="H322" s="23">
        <f t="shared" si="31"/>
        <v>1.4687718458200258E-5</v>
      </c>
      <c r="I322" s="23">
        <f t="shared" si="32"/>
        <v>1.3445589651824188E-5</v>
      </c>
      <c r="J322">
        <f t="shared" ref="J322:J385" si="36">LN(H322)</f>
        <v>-11.128498892420705</v>
      </c>
      <c r="M322">
        <v>-320</v>
      </c>
      <c r="N322" s="24">
        <f t="shared" ca="1" si="33"/>
        <v>2.6985894155194534E-5</v>
      </c>
      <c r="O322" s="24">
        <f t="shared" ca="1" si="34"/>
        <v>2.1565894692012145E-5</v>
      </c>
    </row>
    <row r="323" spans="1:15">
      <c r="A323" s="2">
        <v>-160.5</v>
      </c>
      <c r="B323" s="22">
        <v>23.368269980000004</v>
      </c>
      <c r="C323" s="22">
        <v>2.733646653080291</v>
      </c>
      <c r="D323" s="17">
        <v>12.3725</v>
      </c>
      <c r="E323">
        <v>3.4716</v>
      </c>
      <c r="F323" s="25">
        <f t="shared" ref="F323:F386" si="37">(0.9998395 + B323*(0.000067914 + B323*(-0.0000090894 + B323*(0.00000010171 + B323*(-0.0000000012846 + B323*(0.000000000011592 + B323*(-0.000000000000050125)))))) + 0.00075*C323+0.0125*D323/1000-0.02*E323/1000)*1000</f>
        <v>999.5859434772525</v>
      </c>
      <c r="G323" s="23">
        <f t="shared" si="35"/>
        <v>4.0494727924705572E-3</v>
      </c>
      <c r="H323" s="23">
        <f t="shared" ref="H323:H386" si="38">(G323-G324)*2</f>
        <v>2.019687619504891E-5</v>
      </c>
      <c r="I323" s="23">
        <f t="shared" ref="I323:I386" si="39">-9.78*(((0.9998395+B323*(0.000067914+B323*(-0.0000090894+B323*(0.00000010171+B323*(-0.0000000012846+B323*(0.000000000011592+B323*(-0.000000000000050125))))))+(0.00075+B323*(-0.00000385+B323*(0.0000000496)))*C323+0.0125*D323/1000-0.02*E323/1000)*1000-K$2)/K$2-(((0.9998395+B324*(0.000067914+B324*(-0.0000090894+B324*(0.00000010171+B324*(-0.0000000012846+B324*(0.000000000011592+B324*(-0.000000000000050125))))))+(0.00075+B324*(-0.00000385+B324*(0.0000000496)))*C324+0.0125*D324/1000-0.02*E324/1000)*1000-K$2)/K$2))*2</f>
        <v>1.8538056044770934E-5</v>
      </c>
      <c r="J323">
        <f t="shared" si="36"/>
        <v>-10.809982609325163</v>
      </c>
      <c r="M323">
        <v>-321</v>
      </c>
      <c r="N323" s="24">
        <f t="shared" ref="N323:N386" ca="1" si="40">OFFSET(H$2,(ROW()-2)*2,0)</f>
        <v>4.123805699422084E-5</v>
      </c>
      <c r="O323" s="24">
        <f t="shared" ref="O323:O386" ca="1" si="41">OFFSET(I$2,(ROW()-2)*2,0)</f>
        <v>3.5378045699086556E-5</v>
      </c>
    </row>
    <row r="324" spans="1:15">
      <c r="A324" s="2">
        <v>-161</v>
      </c>
      <c r="B324" s="22">
        <v>23.371753569999999</v>
      </c>
      <c r="C324" s="22">
        <v>2.7347632539045064</v>
      </c>
      <c r="D324" s="17">
        <v>12.451499999999999</v>
      </c>
      <c r="E324">
        <v>3.4693000000000001</v>
      </c>
      <c r="F324" s="25">
        <f t="shared" si="37"/>
        <v>999.58697603738517</v>
      </c>
      <c r="G324" s="23">
        <f t="shared" si="35"/>
        <v>4.0393743543730327E-3</v>
      </c>
      <c r="H324" s="23">
        <f t="shared" si="38"/>
        <v>5.4493542118831673E-7</v>
      </c>
      <c r="I324" s="23">
        <f t="shared" si="39"/>
        <v>-5.7814509025252286E-7</v>
      </c>
      <c r="J324">
        <f t="shared" si="36"/>
        <v>-14.422598542536491</v>
      </c>
      <c r="M324">
        <v>-322</v>
      </c>
      <c r="N324" s="24">
        <f t="shared" ca="1" si="40"/>
        <v>1.0034312547632651E-5</v>
      </c>
      <c r="O324" s="24">
        <f t="shared" ca="1" si="41"/>
        <v>8.2577498298076577E-6</v>
      </c>
    </row>
    <row r="325" spans="1:15">
      <c r="A325" s="2">
        <v>-161.5</v>
      </c>
      <c r="B325" s="22">
        <v>23.3728473</v>
      </c>
      <c r="C325" s="22">
        <v>2.7356034014649642</v>
      </c>
      <c r="D325" s="17">
        <v>12.4255</v>
      </c>
      <c r="E325">
        <v>3.4699999999999998</v>
      </c>
      <c r="F325" s="25">
        <f t="shared" si="37"/>
        <v>999.58700389706928</v>
      </c>
      <c r="G325" s="23">
        <f t="shared" si="35"/>
        <v>4.0391018866624386E-3</v>
      </c>
      <c r="H325" s="23">
        <f t="shared" si="38"/>
        <v>1.8598885725043535E-5</v>
      </c>
      <c r="I325" s="23">
        <f t="shared" si="39"/>
        <v>1.5734256680275391E-5</v>
      </c>
      <c r="J325">
        <f t="shared" si="36"/>
        <v>-10.892408886295353</v>
      </c>
      <c r="M325">
        <v>-323</v>
      </c>
      <c r="N325" s="24">
        <f t="shared" ca="1" si="40"/>
        <v>7.7082751901456914E-5</v>
      </c>
      <c r="O325" s="24">
        <f t="shared" ca="1" si="41"/>
        <v>6.9852433253314851E-5</v>
      </c>
    </row>
    <row r="326" spans="1:15">
      <c r="A326" s="2">
        <v>-162</v>
      </c>
      <c r="B326" s="22">
        <v>23.373985730000001</v>
      </c>
      <c r="C326" s="22">
        <v>2.7378562489801914</v>
      </c>
      <c r="D326" s="17">
        <v>12.39</v>
      </c>
      <c r="E326">
        <v>3.47105</v>
      </c>
      <c r="F326" s="25">
        <f t="shared" si="37"/>
        <v>999.58795476034766</v>
      </c>
      <c r="G326" s="23">
        <f t="shared" si="35"/>
        <v>4.0298024437999168E-3</v>
      </c>
      <c r="H326" s="23">
        <f t="shared" si="38"/>
        <v>8.9039421261941087E-6</v>
      </c>
      <c r="I326" s="23">
        <f t="shared" si="39"/>
        <v>7.7671004819471854E-6</v>
      </c>
      <c r="J326">
        <f t="shared" si="36"/>
        <v>-11.629016443765735</v>
      </c>
      <c r="M326">
        <v>-324</v>
      </c>
      <c r="N326" s="24">
        <f t="shared" ca="1" si="40"/>
        <v>4.1308130666967147E-5</v>
      </c>
      <c r="O326" s="24">
        <f t="shared" ca="1" si="41"/>
        <v>3.7351592456364027E-5</v>
      </c>
    </row>
    <row r="327" spans="1:15">
      <c r="A327" s="2">
        <v>-162.5</v>
      </c>
      <c r="B327" s="22">
        <v>23.376849750000002</v>
      </c>
      <c r="C327" s="22">
        <v>2.7385894401380777</v>
      </c>
      <c r="D327" s="17">
        <v>12.435500000000001</v>
      </c>
      <c r="E327">
        <v>3.4697499999999999</v>
      </c>
      <c r="F327" s="25">
        <f t="shared" si="37"/>
        <v>999.5884099721128</v>
      </c>
      <c r="G327" s="23">
        <f t="shared" si="35"/>
        <v>4.0253504727368198E-3</v>
      </c>
      <c r="H327" s="23">
        <f t="shared" si="38"/>
        <v>-7.8372750001581837E-7</v>
      </c>
      <c r="I327" s="23">
        <f t="shared" si="39"/>
        <v>-1.4834079720508304E-6</v>
      </c>
      <c r="J327" t="e">
        <f t="shared" si="36"/>
        <v>#NUM!</v>
      </c>
      <c r="M327">
        <v>-325</v>
      </c>
      <c r="N327" s="24">
        <f t="shared" ca="1" si="40"/>
        <v>1.3355964938241427E-4</v>
      </c>
      <c r="O327" s="24">
        <f t="shared" ca="1" si="41"/>
        <v>1.2164385848637591E-4</v>
      </c>
    </row>
    <row r="328" spans="1:15">
      <c r="A328" s="2">
        <v>-163</v>
      </c>
      <c r="B328" s="22">
        <v>23.380360899999999</v>
      </c>
      <c r="C328" s="22">
        <v>2.7389241093192416</v>
      </c>
      <c r="D328" s="17">
        <v>12.478</v>
      </c>
      <c r="E328">
        <v>3.4686000000000003</v>
      </c>
      <c r="F328" s="25">
        <f t="shared" si="37"/>
        <v>999.5883699042447</v>
      </c>
      <c r="G328" s="23">
        <f t="shared" si="35"/>
        <v>4.0257423364868277E-3</v>
      </c>
      <c r="H328" s="23">
        <f t="shared" si="38"/>
        <v>1.4553108486569169E-5</v>
      </c>
      <c r="I328" s="23">
        <f t="shared" si="39"/>
        <v>1.2232033945156132E-5</v>
      </c>
      <c r="J328">
        <f t="shared" si="36"/>
        <v>-11.137705945476306</v>
      </c>
      <c r="M328">
        <v>-326</v>
      </c>
      <c r="N328" s="24">
        <f t="shared" ca="1" si="40"/>
        <v>9.1164126652117095E-5</v>
      </c>
      <c r="O328" s="24">
        <f t="shared" ca="1" si="41"/>
        <v>8.1830289247593319E-5</v>
      </c>
    </row>
    <row r="329" spans="1:15">
      <c r="A329" s="2">
        <v>-163.5</v>
      </c>
      <c r="B329" s="22">
        <v>23.384033939999998</v>
      </c>
      <c r="C329" s="22">
        <v>2.7405657077361982</v>
      </c>
      <c r="D329" s="17">
        <v>12.5085</v>
      </c>
      <c r="E329">
        <v>3.4678</v>
      </c>
      <c r="F329" s="25">
        <f t="shared" si="37"/>
        <v>999.58911392819596</v>
      </c>
      <c r="G329" s="23">
        <f t="shared" si="35"/>
        <v>4.0184657822435431E-3</v>
      </c>
      <c r="H329" s="23">
        <f t="shared" si="38"/>
        <v>2.8599415530138755E-5</v>
      </c>
      <c r="I329" s="23">
        <f t="shared" si="39"/>
        <v>2.6212012489336285E-5</v>
      </c>
      <c r="J329">
        <f t="shared" si="36"/>
        <v>-10.46212427635642</v>
      </c>
      <c r="M329">
        <v>-327</v>
      </c>
      <c r="N329" s="24">
        <f t="shared" ca="1" si="40"/>
        <v>1.1531473634666251E-4</v>
      </c>
      <c r="O329" s="24">
        <f t="shared" ca="1" si="41"/>
        <v>1.0577582250081557E-4</v>
      </c>
    </row>
    <row r="330" spans="1:15">
      <c r="A330" s="2">
        <v>-164</v>
      </c>
      <c r="B330" s="22">
        <v>23.385415460000004</v>
      </c>
      <c r="C330" s="22">
        <v>2.74241380891449</v>
      </c>
      <c r="D330" s="17">
        <v>12.54</v>
      </c>
      <c r="E330">
        <v>3.46705</v>
      </c>
      <c r="F330" s="25">
        <f t="shared" si="37"/>
        <v>999.59057606600425</v>
      </c>
      <c r="G330" s="23">
        <f t="shared" si="35"/>
        <v>4.0041660744784737E-3</v>
      </c>
      <c r="H330" s="23">
        <f t="shared" si="38"/>
        <v>1.750795021705949E-5</v>
      </c>
      <c r="I330" s="23">
        <f t="shared" si="39"/>
        <v>1.5816796645764387E-5</v>
      </c>
      <c r="J330">
        <f t="shared" si="36"/>
        <v>-10.952855482079267</v>
      </c>
      <c r="M330">
        <v>-328</v>
      </c>
      <c r="N330" s="24">
        <f t="shared" ca="1" si="40"/>
        <v>4.8946477320649384E-5</v>
      </c>
      <c r="O330" s="24">
        <f t="shared" ca="1" si="41"/>
        <v>4.4724904339878645E-5</v>
      </c>
    </row>
    <row r="331" spans="1:15">
      <c r="A331" s="2">
        <v>-164.5</v>
      </c>
      <c r="B331" s="22">
        <v>23.387262239999998</v>
      </c>
      <c r="C331" s="22">
        <v>2.7436649389486356</v>
      </c>
      <c r="D331" s="17">
        <v>12.571</v>
      </c>
      <c r="E331">
        <v>3.4663500000000003</v>
      </c>
      <c r="F331" s="25">
        <f t="shared" si="37"/>
        <v>999.59147115548365</v>
      </c>
      <c r="G331" s="23">
        <f t="shared" si="35"/>
        <v>3.995412099369944E-3</v>
      </c>
      <c r="H331" s="23">
        <f t="shared" si="38"/>
        <v>1.9280331639958542E-5</v>
      </c>
      <c r="I331" s="23">
        <f t="shared" si="39"/>
        <v>1.6731504136899516E-5</v>
      </c>
      <c r="J331">
        <f t="shared" si="36"/>
        <v>-10.856425067687152</v>
      </c>
      <c r="M331">
        <v>-329</v>
      </c>
      <c r="N331" s="24">
        <f t="shared" ca="1" si="40"/>
        <v>3.6604797481583351E-5</v>
      </c>
      <c r="O331" s="24">
        <f t="shared" ca="1" si="41"/>
        <v>3.2624680405089588E-5</v>
      </c>
    </row>
    <row r="332" spans="1:15">
      <c r="A332" s="2">
        <v>-165</v>
      </c>
      <c r="B332" s="22">
        <v>23.38968217</v>
      </c>
      <c r="C332" s="22">
        <v>2.7455746614556404</v>
      </c>
      <c r="D332" s="17">
        <v>12.5815</v>
      </c>
      <c r="E332">
        <v>3.4661</v>
      </c>
      <c r="F332" s="25">
        <f t="shared" si="37"/>
        <v>999.59245685751023</v>
      </c>
      <c r="G332" s="23">
        <f t="shared" si="35"/>
        <v>3.9857719335499647E-3</v>
      </c>
      <c r="H332" s="23">
        <f t="shared" si="38"/>
        <v>-1.4394181618235247E-6</v>
      </c>
      <c r="I332" s="23">
        <f t="shared" si="39"/>
        <v>-1.8785816933616524E-6</v>
      </c>
      <c r="J332" t="e">
        <f t="shared" si="36"/>
        <v>#NUM!</v>
      </c>
      <c r="M332">
        <v>-330</v>
      </c>
      <c r="N332" s="24">
        <f t="shared" ca="1" si="40"/>
        <v>8.5003556437861227E-5</v>
      </c>
      <c r="O332" s="24">
        <f t="shared" ca="1" si="41"/>
        <v>7.8368115215626582E-5</v>
      </c>
    </row>
    <row r="333" spans="1:15">
      <c r="A333" s="2">
        <v>-165.5</v>
      </c>
      <c r="B333" s="22">
        <v>23.391384370000001</v>
      </c>
      <c r="C333" s="22">
        <v>2.7458178871103311</v>
      </c>
      <c r="D333" s="17">
        <v>12.593500000000001</v>
      </c>
      <c r="E333">
        <v>3.4659</v>
      </c>
      <c r="F333" s="25">
        <f t="shared" si="37"/>
        <v>999.59238326762465</v>
      </c>
      <c r="G333" s="23">
        <f t="shared" si="35"/>
        <v>3.9864916426308765E-3</v>
      </c>
      <c r="H333" s="23">
        <f t="shared" si="38"/>
        <v>3.3634874423420225E-5</v>
      </c>
      <c r="I333" s="23">
        <f t="shared" si="39"/>
        <v>3.0618106901510712E-5</v>
      </c>
      <c r="J333">
        <f t="shared" si="36"/>
        <v>-10.299947100002811</v>
      </c>
      <c r="M333">
        <v>-331</v>
      </c>
      <c r="N333" s="24">
        <f t="shared" ca="1" si="40"/>
        <v>1.2973403490962321E-4</v>
      </c>
      <c r="O333" s="24">
        <f t="shared" ca="1" si="41"/>
        <v>1.1774480463100393E-4</v>
      </c>
    </row>
    <row r="334" spans="1:15">
      <c r="A334" s="2">
        <v>-166</v>
      </c>
      <c r="B334" s="22">
        <v>23.39294769</v>
      </c>
      <c r="C334" s="22">
        <v>2.7481647624570193</v>
      </c>
      <c r="D334" s="17">
        <v>12.6195</v>
      </c>
      <c r="E334">
        <v>3.4653499999999999</v>
      </c>
      <c r="F334" s="25">
        <f t="shared" si="37"/>
        <v>999.59410284198168</v>
      </c>
      <c r="G334" s="23">
        <f t="shared" si="35"/>
        <v>3.9696742054191663E-3</v>
      </c>
      <c r="H334" s="23">
        <f t="shared" si="38"/>
        <v>3.3374407316367344E-5</v>
      </c>
      <c r="I334" s="23">
        <f t="shared" si="39"/>
        <v>3.0277141732616442E-5</v>
      </c>
      <c r="J334">
        <f t="shared" si="36"/>
        <v>-10.307721199712631</v>
      </c>
      <c r="M334">
        <v>-332</v>
      </c>
      <c r="N334" s="24">
        <f t="shared" ca="1" si="40"/>
        <v>1.1071765472617234E-5</v>
      </c>
      <c r="O334" s="24">
        <f t="shared" ca="1" si="41"/>
        <v>9.1652877872805746E-6</v>
      </c>
    </row>
    <row r="335" spans="1:15">
      <c r="A335" s="2">
        <v>-166.5</v>
      </c>
      <c r="B335" s="22">
        <v>23.395139669999999</v>
      </c>
      <c r="C335" s="22">
        <v>2.7505348506051841</v>
      </c>
      <c r="D335" s="17">
        <v>12.655000000000001</v>
      </c>
      <c r="E335">
        <v>3.4647000000000001</v>
      </c>
      <c r="F335" s="25">
        <f t="shared" si="37"/>
        <v>999.59580910002444</v>
      </c>
      <c r="G335" s="23">
        <f t="shared" si="35"/>
        <v>3.9529870017609827E-3</v>
      </c>
      <c r="H335" s="23">
        <f t="shared" si="38"/>
        <v>9.1707795883584631E-6</v>
      </c>
      <c r="I335" s="23">
        <f t="shared" si="39"/>
        <v>8.0648054613689833E-6</v>
      </c>
      <c r="J335">
        <f t="shared" si="36"/>
        <v>-11.599488260221314</v>
      </c>
      <c r="M335">
        <v>-333</v>
      </c>
      <c r="N335" s="24">
        <f t="shared" ca="1" si="40"/>
        <v>5.7065766296743314E-5</v>
      </c>
      <c r="O335" s="24">
        <f t="shared" ca="1" si="41"/>
        <v>4.9980978280135881E-5</v>
      </c>
    </row>
    <row r="336" spans="1:15">
      <c r="A336" s="2">
        <v>-167</v>
      </c>
      <c r="B336" s="22">
        <v>23.398117769999999</v>
      </c>
      <c r="C336" s="22">
        <v>2.7512343404187178</v>
      </c>
      <c r="D336" s="17">
        <v>12.7065</v>
      </c>
      <c r="E336">
        <v>3.4638</v>
      </c>
      <c r="F336" s="25">
        <f t="shared" si="37"/>
        <v>999.59627795378663</v>
      </c>
      <c r="G336" s="23">
        <f t="shared" si="35"/>
        <v>3.9484016119668034E-3</v>
      </c>
      <c r="H336" s="23">
        <f t="shared" si="38"/>
        <v>1.2104713156373126E-5</v>
      </c>
      <c r="I336" s="23">
        <f t="shared" si="39"/>
        <v>1.1070181015960475E-5</v>
      </c>
      <c r="J336">
        <f t="shared" si="36"/>
        <v>-11.321915664148023</v>
      </c>
      <c r="M336">
        <v>-334</v>
      </c>
      <c r="N336" s="24">
        <f t="shared" ca="1" si="40"/>
        <v>1.3558487061152147E-5</v>
      </c>
      <c r="O336" s="24">
        <f t="shared" ca="1" si="41"/>
        <v>1.3769954591497032E-5</v>
      </c>
    </row>
    <row r="337" spans="1:15">
      <c r="A337" s="2">
        <v>-167.5</v>
      </c>
      <c r="B337" s="22">
        <v>23.3994301</v>
      </c>
      <c r="C337" s="22">
        <v>2.7519870839705707</v>
      </c>
      <c r="D337" s="17">
        <v>12.7355</v>
      </c>
      <c r="E337">
        <v>3.4634</v>
      </c>
      <c r="F337" s="25">
        <f t="shared" si="37"/>
        <v>999.59689680415249</v>
      </c>
      <c r="G337" s="23">
        <f t="shared" si="35"/>
        <v>3.9423492553886169E-3</v>
      </c>
      <c r="H337" s="23">
        <f t="shared" si="38"/>
        <v>3.9641582043486306E-5</v>
      </c>
      <c r="I337" s="23">
        <f t="shared" si="39"/>
        <v>3.504492234390916E-5</v>
      </c>
      <c r="J337">
        <f t="shared" si="36"/>
        <v>-10.135631939019206</v>
      </c>
      <c r="M337">
        <v>-335</v>
      </c>
      <c r="N337" s="24">
        <f t="shared" ca="1" si="40"/>
        <v>1.066735360785373E-4</v>
      </c>
      <c r="O337" s="24">
        <f t="shared" ca="1" si="41"/>
        <v>9.8679992987655299E-5</v>
      </c>
    </row>
    <row r="338" spans="1:15">
      <c r="A338" s="2">
        <v>-168</v>
      </c>
      <c r="B338" s="22">
        <v>23.4022389</v>
      </c>
      <c r="C338" s="22">
        <v>2.7555334251778234</v>
      </c>
      <c r="D338" s="17">
        <v>12.739000000000001</v>
      </c>
      <c r="E338">
        <v>3.4634</v>
      </c>
      <c r="F338" s="25">
        <f t="shared" si="37"/>
        <v>999.59892346990114</v>
      </c>
      <c r="G338" s="23">
        <f t="shared" si="35"/>
        <v>3.9225284643668737E-3</v>
      </c>
      <c r="H338" s="23">
        <f t="shared" si="38"/>
        <v>1.5964591950447249E-5</v>
      </c>
      <c r="I338" s="23">
        <f t="shared" si="39"/>
        <v>1.3785964046474897E-5</v>
      </c>
      <c r="J338">
        <f t="shared" si="36"/>
        <v>-11.045137291131541</v>
      </c>
      <c r="M338">
        <v>-336</v>
      </c>
      <c r="N338" s="24">
        <f t="shared" ca="1" si="40"/>
        <v>3.3549879348095113E-5</v>
      </c>
      <c r="O338" s="24">
        <f t="shared" ca="1" si="41"/>
        <v>3.1456898703792467E-5</v>
      </c>
    </row>
    <row r="339" spans="1:15">
      <c r="A339" s="2">
        <v>-168.5</v>
      </c>
      <c r="B339" s="22">
        <v>23.405856190000005</v>
      </c>
      <c r="C339" s="22">
        <v>2.7570610423005633</v>
      </c>
      <c r="D339" s="17">
        <v>12.781500000000001</v>
      </c>
      <c r="E339">
        <v>3.46285</v>
      </c>
      <c r="F339" s="25">
        <f t="shared" si="37"/>
        <v>999.59973965558368</v>
      </c>
      <c r="G339" s="23">
        <f t="shared" si="35"/>
        <v>3.9145461683916501E-3</v>
      </c>
      <c r="H339" s="23">
        <f t="shared" si="38"/>
        <v>4.3181697239155943E-5</v>
      </c>
      <c r="I339" s="23">
        <f t="shared" si="39"/>
        <v>3.982105363263056E-5</v>
      </c>
      <c r="J339">
        <f t="shared" si="36"/>
        <v>-10.050093827509366</v>
      </c>
      <c r="M339">
        <v>-337</v>
      </c>
      <c r="N339" s="24">
        <f t="shared" ca="1" si="40"/>
        <v>6.1164104326272284E-5</v>
      </c>
      <c r="O339" s="24">
        <f t="shared" ca="1" si="41"/>
        <v>5.757337223074487E-5</v>
      </c>
    </row>
    <row r="340" spans="1:15">
      <c r="A340" s="2">
        <v>-169</v>
      </c>
      <c r="B340" s="22">
        <v>23.408314919999999</v>
      </c>
      <c r="C340" s="22">
        <v>2.759626092281537</v>
      </c>
      <c r="D340" s="17">
        <v>12.8505</v>
      </c>
      <c r="E340">
        <v>3.4621500000000003</v>
      </c>
      <c r="F340" s="25">
        <f t="shared" si="37"/>
        <v>999.60194730881676</v>
      </c>
      <c r="G340" s="23">
        <f t="shared" si="35"/>
        <v>3.8929553197720721E-3</v>
      </c>
      <c r="H340" s="23">
        <f t="shared" si="38"/>
        <v>1.14194035040786E-5</v>
      </c>
      <c r="I340" s="23">
        <f t="shared" si="39"/>
        <v>9.4533262573360947E-6</v>
      </c>
      <c r="J340">
        <f t="shared" si="36"/>
        <v>-11.380196587668125</v>
      </c>
      <c r="M340">
        <v>-338</v>
      </c>
      <c r="N340" s="24">
        <f t="shared" ca="1" si="40"/>
        <v>1.426868004585774E-5</v>
      </c>
      <c r="O340" s="24">
        <f t="shared" ca="1" si="41"/>
        <v>1.4687828298580295E-5</v>
      </c>
    </row>
    <row r="341" spans="1:15">
      <c r="A341" s="2">
        <v>-169.5</v>
      </c>
      <c r="B341" s="22">
        <v>23.412048299999999</v>
      </c>
      <c r="C341" s="22">
        <v>2.7609728177660324</v>
      </c>
      <c r="D341" s="17">
        <v>12.888000000000002</v>
      </c>
      <c r="E341">
        <v>3.4619</v>
      </c>
      <c r="F341" s="25">
        <f t="shared" si="37"/>
        <v>999.60253112290184</v>
      </c>
      <c r="G341" s="23">
        <f t="shared" si="35"/>
        <v>3.8872456180200328E-3</v>
      </c>
      <c r="H341" s="23">
        <f t="shared" si="38"/>
        <v>-2.4172594884248888E-6</v>
      </c>
      <c r="I341" s="23">
        <f t="shared" si="39"/>
        <v>-4.2803300857048797E-6</v>
      </c>
      <c r="J341" t="e">
        <f t="shared" si="36"/>
        <v>#NUM!</v>
      </c>
      <c r="M341">
        <v>-339</v>
      </c>
      <c r="N341" s="24">
        <f t="shared" ca="1" si="40"/>
        <v>-2.2079715892596441E-5</v>
      </c>
      <c r="O341" s="24">
        <f t="shared" ca="1" si="41"/>
        <v>-2.1880890117183039E-5</v>
      </c>
    </row>
    <row r="342" spans="1:15">
      <c r="A342" s="2">
        <v>-170</v>
      </c>
      <c r="B342" s="22">
        <v>23.417210709999999</v>
      </c>
      <c r="C342" s="22">
        <v>2.7621399644761784</v>
      </c>
      <c r="D342" s="17">
        <v>12.907499999999999</v>
      </c>
      <c r="E342">
        <v>3.4618000000000002</v>
      </c>
      <c r="F342" s="25">
        <f t="shared" si="37"/>
        <v>999.6024075411284</v>
      </c>
      <c r="G342" s="23">
        <f t="shared" si="35"/>
        <v>3.8884542477642453E-3</v>
      </c>
      <c r="H342" s="23">
        <f t="shared" si="38"/>
        <v>1.5916031515116405E-5</v>
      </c>
      <c r="I342" s="23">
        <f t="shared" si="39"/>
        <v>1.4451213409743425E-5</v>
      </c>
      <c r="J342">
        <f t="shared" si="36"/>
        <v>-11.048183685311303</v>
      </c>
      <c r="M342">
        <v>-340</v>
      </c>
      <c r="N342" s="24">
        <f t="shared" ca="1" si="40"/>
        <v>2.977158750439024E-5</v>
      </c>
      <c r="O342" s="24">
        <f t="shared" ca="1" si="41"/>
        <v>2.8290481910790158E-5</v>
      </c>
    </row>
    <row r="343" spans="1:15">
      <c r="A343" s="2">
        <v>-170.5</v>
      </c>
      <c r="B343" s="22">
        <v>23.41994206</v>
      </c>
      <c r="C343" s="22">
        <v>2.7631464387992288</v>
      </c>
      <c r="D343" s="17">
        <v>12.964500000000001</v>
      </c>
      <c r="E343">
        <v>3.4615499999999999</v>
      </c>
      <c r="F343" s="25">
        <f t="shared" si="37"/>
        <v>999.6032212441711</v>
      </c>
      <c r="G343" s="23">
        <f t="shared" si="35"/>
        <v>3.8804962320066871E-3</v>
      </c>
      <c r="H343" s="23">
        <f t="shared" si="38"/>
        <v>4.0751007322082505E-5</v>
      </c>
      <c r="I343" s="23">
        <f t="shared" si="39"/>
        <v>3.7080781763340272E-5</v>
      </c>
      <c r="J343">
        <f t="shared" si="36"/>
        <v>-10.108029999022619</v>
      </c>
      <c r="M343">
        <v>-341</v>
      </c>
      <c r="N343" s="24">
        <f t="shared" ca="1" si="40"/>
        <v>1.1118634205990741E-5</v>
      </c>
      <c r="O343" s="24">
        <f t="shared" ca="1" si="41"/>
        <v>1.0731838442637553E-5</v>
      </c>
    </row>
    <row r="344" spans="1:15">
      <c r="A344" s="2">
        <v>-171</v>
      </c>
      <c r="B344" s="22">
        <v>23.423250379999999</v>
      </c>
      <c r="C344" s="22">
        <v>2.7659047978719249</v>
      </c>
      <c r="D344" s="17">
        <v>13.029499999999999</v>
      </c>
      <c r="E344">
        <v>3.4615499999999999</v>
      </c>
      <c r="F344" s="25">
        <f t="shared" si="37"/>
        <v>999.60530462900351</v>
      </c>
      <c r="G344" s="23">
        <f t="shared" si="35"/>
        <v>3.8601207283456458E-3</v>
      </c>
      <c r="H344" s="23">
        <f t="shared" si="38"/>
        <v>2.7737508199588215E-5</v>
      </c>
      <c r="I344" s="23">
        <f t="shared" si="39"/>
        <v>2.5222420710396781E-5</v>
      </c>
      <c r="J344">
        <f t="shared" si="36"/>
        <v>-10.492724974091789</v>
      </c>
      <c r="M344">
        <v>-342</v>
      </c>
      <c r="N344" s="24">
        <f t="shared" ca="1" si="40"/>
        <v>1.0806805926272256E-5</v>
      </c>
      <c r="O344" s="24">
        <f t="shared" ca="1" si="41"/>
        <v>9.5964468848668675E-6</v>
      </c>
    </row>
    <row r="345" spans="1:15">
      <c r="A345" s="2">
        <v>-171.5</v>
      </c>
      <c r="B345" s="22">
        <v>23.42609491</v>
      </c>
      <c r="C345" s="22">
        <v>2.7677560495699352</v>
      </c>
      <c r="D345" s="17">
        <v>13.087</v>
      </c>
      <c r="E345">
        <v>3.4617</v>
      </c>
      <c r="F345" s="25">
        <f t="shared" si="37"/>
        <v>999.60672270201985</v>
      </c>
      <c r="G345" s="23">
        <f t="shared" si="35"/>
        <v>3.8462519742458517E-3</v>
      </c>
      <c r="H345" s="23">
        <f t="shared" si="38"/>
        <v>3.0131463969006525E-5</v>
      </c>
      <c r="I345" s="23">
        <f t="shared" si="39"/>
        <v>2.7715764709864403E-5</v>
      </c>
      <c r="J345">
        <f t="shared" si="36"/>
        <v>-10.409940617585367</v>
      </c>
      <c r="M345">
        <v>-343</v>
      </c>
      <c r="N345" s="24">
        <f t="shared" ca="1" si="40"/>
        <v>9.4234209613713871E-6</v>
      </c>
      <c r="O345" s="24">
        <f t="shared" ca="1" si="41"/>
        <v>7.3399833368990684E-6</v>
      </c>
    </row>
    <row r="346" spans="1:15">
      <c r="A346" s="2">
        <v>-172</v>
      </c>
      <c r="B346" s="22">
        <v>23.42787573</v>
      </c>
      <c r="C346" s="22">
        <v>2.769597778990752</v>
      </c>
      <c r="D346" s="17">
        <v>13.134499999999999</v>
      </c>
      <c r="E346">
        <v>3.4619499999999999</v>
      </c>
      <c r="F346" s="25">
        <f t="shared" si="37"/>
        <v>999.60826316541295</v>
      </c>
      <c r="G346" s="23">
        <f t="shared" si="35"/>
        <v>3.8311862422613484E-3</v>
      </c>
      <c r="H346" s="23">
        <f t="shared" si="38"/>
        <v>1.7705285394369399E-6</v>
      </c>
      <c r="I346" s="23">
        <f t="shared" si="39"/>
        <v>1.5503574259344417E-6</v>
      </c>
      <c r="J346">
        <f t="shared" si="36"/>
        <v>-13.244232446102206</v>
      </c>
      <c r="M346">
        <v>-344</v>
      </c>
      <c r="N346" s="24">
        <f t="shared" ca="1" si="40"/>
        <v>-2.1614022683788536E-6</v>
      </c>
      <c r="O346" s="24">
        <f t="shared" ca="1" si="41"/>
        <v>-1.6203119831964192E-6</v>
      </c>
    </row>
    <row r="347" spans="1:15">
      <c r="A347" s="2">
        <v>-172.5</v>
      </c>
      <c r="B347" s="22">
        <v>23.429211710000001</v>
      </c>
      <c r="C347" s="22">
        <v>2.7696868643976087</v>
      </c>
      <c r="D347" s="17">
        <v>13.1625</v>
      </c>
      <c r="E347">
        <v>3.4621500000000003</v>
      </c>
      <c r="F347" s="25">
        <f t="shared" si="37"/>
        <v>999.60835368323194</v>
      </c>
      <c r="G347" s="23">
        <f t="shared" si="35"/>
        <v>3.83030097799163E-3</v>
      </c>
      <c r="H347" s="23">
        <f t="shared" si="38"/>
        <v>6.4875513022811561E-5</v>
      </c>
      <c r="I347" s="23">
        <f t="shared" si="39"/>
        <v>5.9590289153517872E-5</v>
      </c>
      <c r="J347">
        <f t="shared" si="36"/>
        <v>-9.643040308643414</v>
      </c>
      <c r="M347">
        <v>-345</v>
      </c>
      <c r="N347" s="24">
        <f t="shared" ca="1" si="40"/>
        <v>-2.3300648114059352E-5</v>
      </c>
      <c r="O347" s="24">
        <f t="shared" ca="1" si="41"/>
        <v>-2.2969924326995379E-5</v>
      </c>
    </row>
    <row r="348" spans="1:15">
      <c r="A348" s="2">
        <v>-173</v>
      </c>
      <c r="B348" s="22">
        <v>23.431195979999998</v>
      </c>
      <c r="C348" s="22">
        <v>2.7738441553439412</v>
      </c>
      <c r="D348" s="17">
        <v>13.217500000000001</v>
      </c>
      <c r="E348">
        <v>3.46265</v>
      </c>
      <c r="F348" s="25">
        <f t="shared" si="37"/>
        <v>999.61167042725151</v>
      </c>
      <c r="G348" s="23">
        <f t="shared" si="35"/>
        <v>3.7978632214802242E-3</v>
      </c>
      <c r="H348" s="23">
        <f t="shared" si="38"/>
        <v>5.74356577734891E-5</v>
      </c>
      <c r="I348" s="23">
        <f t="shared" si="39"/>
        <v>5.2931168095414221E-5</v>
      </c>
      <c r="J348">
        <f t="shared" si="36"/>
        <v>-9.7648452319472572</v>
      </c>
      <c r="M348">
        <v>-346</v>
      </c>
      <c r="N348" s="24">
        <f t="shared" ca="1" si="40"/>
        <v>5.9623421132665166E-6</v>
      </c>
      <c r="O348" s="24">
        <f t="shared" ca="1" si="41"/>
        <v>4.9275207231858074E-6</v>
      </c>
    </row>
    <row r="349" spans="1:15">
      <c r="A349" s="2">
        <v>-173.5</v>
      </c>
      <c r="B349" s="22">
        <v>23.433762000000002</v>
      </c>
      <c r="C349" s="22">
        <v>2.7773281787818669</v>
      </c>
      <c r="D349" s="17">
        <v>13.294499999999999</v>
      </c>
      <c r="E349">
        <v>3.4636499999999999</v>
      </c>
      <c r="F349" s="25">
        <f t="shared" si="37"/>
        <v>999.61460681057326</v>
      </c>
      <c r="G349" s="23">
        <f t="shared" si="35"/>
        <v>3.7691453925934796E-3</v>
      </c>
      <c r="H349" s="23">
        <f t="shared" si="38"/>
        <v>2.505376037440811E-5</v>
      </c>
      <c r="I349" s="23">
        <f t="shared" si="39"/>
        <v>2.3380838242583584E-5</v>
      </c>
      <c r="J349">
        <f t="shared" si="36"/>
        <v>-10.59448662695266</v>
      </c>
      <c r="M349">
        <v>-347</v>
      </c>
      <c r="N349" s="24">
        <f t="shared" ca="1" si="40"/>
        <v>2.500557346308413E-5</v>
      </c>
      <c r="O349" s="24">
        <f t="shared" ca="1" si="41"/>
        <v>2.3309976383100025E-5</v>
      </c>
    </row>
    <row r="350" spans="1:15">
      <c r="A350" s="2">
        <v>-174</v>
      </c>
      <c r="B350" s="22">
        <v>23.437127109999999</v>
      </c>
      <c r="C350" s="22">
        <v>2.7784597191274871</v>
      </c>
      <c r="D350" s="17">
        <v>13.397</v>
      </c>
      <c r="E350">
        <v>3.4655</v>
      </c>
      <c r="F350" s="25">
        <f t="shared" si="37"/>
        <v>999.61588767766807</v>
      </c>
      <c r="G350" s="23">
        <f t="shared" si="35"/>
        <v>3.7566185124062756E-3</v>
      </c>
      <c r="H350" s="23">
        <f t="shared" si="38"/>
        <v>5.4565033085077555E-5</v>
      </c>
      <c r="I350" s="23">
        <f t="shared" si="39"/>
        <v>5.0662144816451112E-5</v>
      </c>
      <c r="J350">
        <f t="shared" si="36"/>
        <v>-9.8161173000569217</v>
      </c>
      <c r="M350">
        <v>-348</v>
      </c>
      <c r="N350" s="24">
        <f t="shared" ca="1" si="40"/>
        <v>-6.8250501945241182E-6</v>
      </c>
      <c r="O350" s="24">
        <f t="shared" ca="1" si="41"/>
        <v>-6.6067294739254905E-6</v>
      </c>
    </row>
    <row r="351" spans="1:15">
      <c r="A351" s="2">
        <v>-174.5</v>
      </c>
      <c r="B351" s="22">
        <v>23.440221210000001</v>
      </c>
      <c r="C351" s="22">
        <v>2.7814192016411505</v>
      </c>
      <c r="D351" s="17">
        <v>13.506499999999999</v>
      </c>
      <c r="E351">
        <v>3.4680999999999997</v>
      </c>
      <c r="F351" s="25">
        <f t="shared" si="37"/>
        <v>999.61867730103643</v>
      </c>
      <c r="G351" s="23">
        <f t="shared" si="35"/>
        <v>3.7293359958637368E-3</v>
      </c>
      <c r="H351" s="23">
        <f t="shared" si="38"/>
        <v>6.0056255610143466E-5</v>
      </c>
      <c r="I351" s="23">
        <f t="shared" si="39"/>
        <v>5.5849190218672878E-5</v>
      </c>
      <c r="J351">
        <f t="shared" si="36"/>
        <v>-9.7202288415060227</v>
      </c>
      <c r="M351">
        <v>-349</v>
      </c>
      <c r="N351" s="24">
        <f t="shared" ca="1" si="40"/>
        <v>3.6021164450616983E-5</v>
      </c>
      <c r="O351" s="24">
        <f t="shared" ca="1" si="41"/>
        <v>3.4241049006343877E-5</v>
      </c>
    </row>
    <row r="352" spans="1:15">
      <c r="A352" s="2">
        <v>-175</v>
      </c>
      <c r="B352" s="22">
        <v>23.442151500000001</v>
      </c>
      <c r="C352" s="22">
        <v>2.7847035612959465</v>
      </c>
      <c r="D352" s="17">
        <v>13.596499999999999</v>
      </c>
      <c r="E352">
        <v>3.4706999999999999</v>
      </c>
      <c r="F352" s="25">
        <f t="shared" si="37"/>
        <v>999.62174766175269</v>
      </c>
      <c r="G352" s="23">
        <f t="shared" si="35"/>
        <v>3.6993078680586651E-3</v>
      </c>
      <c r="H352" s="23">
        <f t="shared" si="38"/>
        <v>6.2730086471209957E-5</v>
      </c>
      <c r="I352" s="23">
        <f t="shared" si="39"/>
        <v>5.8303716361006363E-5</v>
      </c>
      <c r="J352">
        <f t="shared" si="36"/>
        <v>-9.6766693773899704</v>
      </c>
      <c r="M352">
        <v>-350</v>
      </c>
      <c r="N352" s="24">
        <f t="shared" ca="1" si="40"/>
        <v>2.035964378754862E-6</v>
      </c>
      <c r="O352" s="24">
        <f t="shared" ca="1" si="41"/>
        <v>1.5160361064053134E-6</v>
      </c>
    </row>
    <row r="353" spans="1:15">
      <c r="A353" s="2">
        <v>-175.5</v>
      </c>
      <c r="B353" s="22">
        <v>23.443856700000001</v>
      </c>
      <c r="C353" s="22">
        <v>2.7881807875508273</v>
      </c>
      <c r="D353" s="17">
        <v>13.682</v>
      </c>
      <c r="E353">
        <v>3.4736000000000002</v>
      </c>
      <c r="F353" s="25">
        <f t="shared" si="37"/>
        <v>999.62495472138824</v>
      </c>
      <c r="G353" s="23">
        <f t="shared" si="35"/>
        <v>3.6679428248230601E-3</v>
      </c>
      <c r="H353" s="23">
        <f t="shared" si="38"/>
        <v>1.0929391108121383E-5</v>
      </c>
      <c r="I353" s="23">
        <f t="shared" si="39"/>
        <v>8.0919025016107718E-6</v>
      </c>
      <c r="J353">
        <f t="shared" si="36"/>
        <v>-11.424054965642195</v>
      </c>
      <c r="M353">
        <v>-351</v>
      </c>
      <c r="N353" s="24">
        <f t="shared" ca="1" si="40"/>
        <v>-4.4032280078785957E-5</v>
      </c>
      <c r="O353" s="24">
        <f t="shared" ca="1" si="41"/>
        <v>-4.1820561525623271E-5</v>
      </c>
    </row>
    <row r="354" spans="1:15">
      <c r="A354" s="2">
        <v>-176</v>
      </c>
      <c r="B354" s="22">
        <v>23.448564950000002</v>
      </c>
      <c r="C354" s="22">
        <v>2.7901656706950093</v>
      </c>
      <c r="D354" s="17">
        <v>13.6995</v>
      </c>
      <c r="E354">
        <v>3.4741999999999997</v>
      </c>
      <c r="F354" s="25">
        <f t="shared" si="37"/>
        <v>999.62551348371483</v>
      </c>
      <c r="G354" s="23">
        <f t="shared" si="35"/>
        <v>3.6624781292689994E-3</v>
      </c>
      <c r="H354" s="23">
        <f t="shared" si="38"/>
        <v>2.8625203144965264E-5</v>
      </c>
      <c r="I354" s="23">
        <f t="shared" si="39"/>
        <v>2.4976754687390603E-5</v>
      </c>
      <c r="J354">
        <f t="shared" si="36"/>
        <v>-10.461222999347706</v>
      </c>
      <c r="M354">
        <v>-352</v>
      </c>
      <c r="N354" s="24">
        <f t="shared" ca="1" si="40"/>
        <v>6.5133256606557388E-5</v>
      </c>
      <c r="O354" s="24">
        <f t="shared" ca="1" si="41"/>
        <v>6.3144031509861469E-5</v>
      </c>
    </row>
    <row r="355" spans="1:15">
      <c r="A355" s="2">
        <v>-176.5</v>
      </c>
      <c r="B355" s="22">
        <v>23.451760310000001</v>
      </c>
      <c r="C355" s="22">
        <v>2.7929103283520633</v>
      </c>
      <c r="D355" s="17">
        <v>13.714500000000001</v>
      </c>
      <c r="E355">
        <v>3.4747500000000002</v>
      </c>
      <c r="F355" s="25">
        <f t="shared" si="37"/>
        <v>999.62697693990833</v>
      </c>
      <c r="G355" s="23">
        <f t="shared" si="35"/>
        <v>3.6481655276965168E-3</v>
      </c>
      <c r="H355" s="23">
        <f t="shared" si="38"/>
        <v>7.800225841319338E-5</v>
      </c>
      <c r="I355" s="23">
        <f t="shared" si="39"/>
        <v>7.1767373506722139E-5</v>
      </c>
      <c r="J355">
        <f t="shared" si="36"/>
        <v>-9.4587727776785417</v>
      </c>
      <c r="M355">
        <v>-353</v>
      </c>
      <c r="N355" s="24">
        <f t="shared" ca="1" si="40"/>
        <v>7.191732081787694E-6</v>
      </c>
      <c r="O355" s="24">
        <f t="shared" ca="1" si="41"/>
        <v>6.5506779091175411E-6</v>
      </c>
    </row>
    <row r="356" spans="1:15">
      <c r="A356" s="2">
        <v>-177</v>
      </c>
      <c r="B356" s="22">
        <v>23.451919530000001</v>
      </c>
      <c r="C356" s="22">
        <v>2.7979583852544798</v>
      </c>
      <c r="D356" s="17">
        <v>13.734999999999999</v>
      </c>
      <c r="E356">
        <v>3.4755500000000001</v>
      </c>
      <c r="F356" s="25">
        <f t="shared" si="37"/>
        <v>999.63096478543048</v>
      </c>
      <c r="G356" s="23">
        <f t="shared" si="35"/>
        <v>3.6091643984899201E-3</v>
      </c>
      <c r="H356" s="23">
        <f t="shared" si="38"/>
        <v>3.1941399220755153E-5</v>
      </c>
      <c r="I356" s="23">
        <f t="shared" si="39"/>
        <v>2.6945555868820236E-5</v>
      </c>
      <c r="J356">
        <f t="shared" si="36"/>
        <v>-10.35160760834874</v>
      </c>
      <c r="M356">
        <v>-354</v>
      </c>
      <c r="N356" s="24">
        <f t="shared" ca="1" si="40"/>
        <v>-1.5911019767320123E-5</v>
      </c>
      <c r="O356" s="24">
        <f t="shared" ca="1" si="41"/>
        <v>-1.5610711407444497E-5</v>
      </c>
    </row>
    <row r="357" spans="1:15">
      <c r="A357" s="2">
        <v>-177.5</v>
      </c>
      <c r="B357" s="22">
        <v>23.45769486</v>
      </c>
      <c r="C357" s="22">
        <v>2.8016207103733337</v>
      </c>
      <c r="D357" s="17">
        <v>13.759</v>
      </c>
      <c r="E357">
        <v>3.4765000000000001</v>
      </c>
      <c r="F357" s="25">
        <f t="shared" si="37"/>
        <v>999.63259778130066</v>
      </c>
      <c r="G357" s="23">
        <f t="shared" si="35"/>
        <v>3.5931936988795425E-3</v>
      </c>
      <c r="H357" s="23">
        <f t="shared" si="38"/>
        <v>-3.7355348719396442E-6</v>
      </c>
      <c r="I357" s="23">
        <f t="shared" si="39"/>
        <v>-6.0005507949191813E-6</v>
      </c>
      <c r="J357" t="e">
        <f t="shared" si="36"/>
        <v>#NUM!</v>
      </c>
      <c r="M357">
        <v>-355</v>
      </c>
      <c r="N357" s="24">
        <f t="shared" ca="1" si="40"/>
        <v>1.5202588696125452E-5</v>
      </c>
      <c r="O357" s="24">
        <f t="shared" ca="1" si="41"/>
        <v>1.4407502362144665E-5</v>
      </c>
    </row>
    <row r="358" spans="1:15">
      <c r="A358" s="2">
        <v>-178</v>
      </c>
      <c r="B358" s="22">
        <v>23.464398530000004</v>
      </c>
      <c r="C358" s="22">
        <v>2.8030042103895876</v>
      </c>
      <c r="D358" s="17">
        <v>13.7925</v>
      </c>
      <c r="E358">
        <v>3.4779</v>
      </c>
      <c r="F358" s="25">
        <f t="shared" si="37"/>
        <v>999.63240680303522</v>
      </c>
      <c r="G358" s="23">
        <f t="shared" si="35"/>
        <v>3.5950614663155123E-3</v>
      </c>
      <c r="H358" s="23">
        <f t="shared" si="38"/>
        <v>9.8222634541152501E-5</v>
      </c>
      <c r="I358" s="23">
        <f t="shared" si="39"/>
        <v>8.9153108641411099E-5</v>
      </c>
      <c r="J358">
        <f t="shared" si="36"/>
        <v>-9.2282738748544979</v>
      </c>
      <c r="M358">
        <v>-356</v>
      </c>
      <c r="N358" s="24">
        <f t="shared" ca="1" si="40"/>
        <v>1.4470917826525653E-6</v>
      </c>
      <c r="O358" s="24">
        <f t="shared" ca="1" si="41"/>
        <v>1.6076185224589076E-6</v>
      </c>
    </row>
    <row r="359" spans="1:15">
      <c r="A359" s="2">
        <v>-178.5</v>
      </c>
      <c r="B359" s="22">
        <v>23.469526649999995</v>
      </c>
      <c r="C359" s="22">
        <v>2.8100127631487086</v>
      </c>
      <c r="D359" s="17">
        <v>13.879000000000001</v>
      </c>
      <c r="E359">
        <v>3.4817499999999999</v>
      </c>
      <c r="F359" s="25">
        <f t="shared" si="37"/>
        <v>999.6374284101181</v>
      </c>
      <c r="G359" s="23">
        <f t="shared" si="35"/>
        <v>3.5459501490449361E-3</v>
      </c>
      <c r="H359" s="23">
        <f t="shared" si="38"/>
        <v>2.9480219602196801E-5</v>
      </c>
      <c r="I359" s="23">
        <f t="shared" si="39"/>
        <v>2.7076911073968553E-5</v>
      </c>
      <c r="J359">
        <f t="shared" si="36"/>
        <v>-10.431791041478318</v>
      </c>
      <c r="M359">
        <v>-357</v>
      </c>
      <c r="N359" s="24">
        <f t="shared" ca="1" si="40"/>
        <v>1.2019413381011979E-5</v>
      </c>
      <c r="O359" s="24">
        <f t="shared" ca="1" si="41"/>
        <v>1.1151802175953916E-5</v>
      </c>
    </row>
    <row r="360" spans="1:15">
      <c r="A360" s="2">
        <v>-179</v>
      </c>
      <c r="B360" s="22">
        <v>23.474982399999998</v>
      </c>
      <c r="C360" s="22">
        <v>2.8115916582623841</v>
      </c>
      <c r="D360" s="17">
        <v>14.022</v>
      </c>
      <c r="E360">
        <v>3.4890499999999998</v>
      </c>
      <c r="F360" s="25">
        <f t="shared" si="37"/>
        <v>999.63893557880942</v>
      </c>
      <c r="G360" s="23">
        <f t="shared" si="35"/>
        <v>3.5312100392438377E-3</v>
      </c>
      <c r="H360" s="23">
        <f t="shared" si="38"/>
        <v>6.0905286110227511E-5</v>
      </c>
      <c r="I360" s="23">
        <f t="shared" si="39"/>
        <v>5.4583347079950971E-5</v>
      </c>
      <c r="J360">
        <f t="shared" si="36"/>
        <v>-9.7061905871757794</v>
      </c>
      <c r="M360">
        <v>-358</v>
      </c>
      <c r="N360" s="24">
        <f t="shared" ca="1" si="40"/>
        <v>1.9065582260509306E-5</v>
      </c>
      <c r="O360" s="24">
        <f t="shared" ca="1" si="41"/>
        <v>1.7304861113875663E-5</v>
      </c>
    </row>
    <row r="361" spans="1:15">
      <c r="A361" s="2">
        <v>-179.5</v>
      </c>
      <c r="B361" s="22">
        <v>23.480757950000001</v>
      </c>
      <c r="C361" s="22">
        <v>2.8163258243840148</v>
      </c>
      <c r="D361" s="17">
        <v>14.1065</v>
      </c>
      <c r="E361">
        <v>3.4939</v>
      </c>
      <c r="F361" s="25">
        <f t="shared" si="37"/>
        <v>999.64204934599297</v>
      </c>
      <c r="G361" s="23">
        <f t="shared" si="35"/>
        <v>3.5007573961887239E-3</v>
      </c>
      <c r="H361" s="23">
        <f t="shared" si="38"/>
        <v>1.3765378177178853E-4</v>
      </c>
      <c r="I361" s="23">
        <f t="shared" si="39"/>
        <v>1.2604543832884786E-4</v>
      </c>
      <c r="J361">
        <f t="shared" si="36"/>
        <v>-8.8907688529296749</v>
      </c>
      <c r="M361">
        <v>-359</v>
      </c>
      <c r="N361" s="24">
        <f t="shared" ca="1" si="40"/>
        <v>1.4118986269337497E-5</v>
      </c>
      <c r="O361" s="24">
        <f t="shared" ca="1" si="41"/>
        <v>1.2878480456595467E-5</v>
      </c>
    </row>
    <row r="362" spans="1:15">
      <c r="A362" s="2">
        <v>-180</v>
      </c>
      <c r="B362" s="22">
        <v>23.482814579999999</v>
      </c>
      <c r="C362" s="22">
        <v>2.825597806701551</v>
      </c>
      <c r="D362" s="17">
        <v>14.157999999999999</v>
      </c>
      <c r="E362">
        <v>3.4970499999999998</v>
      </c>
      <c r="F362" s="25">
        <f t="shared" si="37"/>
        <v>999.64908686039848</v>
      </c>
      <c r="G362" s="23">
        <f t="shared" si="35"/>
        <v>3.4319305053028297E-3</v>
      </c>
      <c r="H362" s="23">
        <f t="shared" si="38"/>
        <v>4.978581234080931E-6</v>
      </c>
      <c r="I362" s="23">
        <f t="shared" si="39"/>
        <v>2.4823494833257688E-6</v>
      </c>
      <c r="J362">
        <f t="shared" si="36"/>
        <v>-12.210365600272196</v>
      </c>
      <c r="M362">
        <v>-360</v>
      </c>
      <c r="N362" s="24">
        <f t="shared" ca="1" si="40"/>
        <v>-9.3563934506629698E-6</v>
      </c>
      <c r="O362" s="24">
        <f t="shared" ca="1" si="41"/>
        <v>-1.000031337318497E-5</v>
      </c>
    </row>
    <row r="363" spans="1:15">
      <c r="A363" s="2">
        <v>-180.5</v>
      </c>
      <c r="B363" s="22">
        <v>23.488220829999999</v>
      </c>
      <c r="C363" s="22">
        <v>2.8272531688319402</v>
      </c>
      <c r="D363" s="17">
        <v>14.186499999999999</v>
      </c>
      <c r="E363">
        <v>3.49885</v>
      </c>
      <c r="F363" s="25">
        <f t="shared" si="37"/>
        <v>999.64934138909143</v>
      </c>
      <c r="G363" s="23">
        <f t="shared" si="35"/>
        <v>3.4294412146857892E-3</v>
      </c>
      <c r="H363" s="23">
        <f t="shared" si="38"/>
        <v>8.9245715191423394E-5</v>
      </c>
      <c r="I363" s="23">
        <f t="shared" si="39"/>
        <v>8.0272993127359613E-5</v>
      </c>
      <c r="J363">
        <f t="shared" si="36"/>
        <v>-9.3241171475166791</v>
      </c>
      <c r="M363">
        <v>-361</v>
      </c>
      <c r="N363" s="24">
        <f t="shared" ca="1" si="40"/>
        <v>-5.6754447467846636E-6</v>
      </c>
      <c r="O363" s="24">
        <f t="shared" ca="1" si="41"/>
        <v>-4.9467116309980391E-6</v>
      </c>
    </row>
    <row r="364" spans="1:15">
      <c r="A364" s="2">
        <v>-181</v>
      </c>
      <c r="B364" s="22">
        <v>23.492070420000001</v>
      </c>
      <c r="C364" s="22">
        <v>2.8342640730738093</v>
      </c>
      <c r="D364" s="17">
        <v>14.2075</v>
      </c>
      <c r="E364">
        <v>3.5002</v>
      </c>
      <c r="F364" s="25">
        <f t="shared" si="37"/>
        <v>999.65390405346727</v>
      </c>
      <c r="G364" s="23">
        <f t="shared" si="35"/>
        <v>3.3848183570900775E-3</v>
      </c>
      <c r="H364" s="23">
        <f t="shared" si="38"/>
        <v>7.131594929599052E-5</v>
      </c>
      <c r="I364" s="23">
        <f t="shared" si="39"/>
        <v>6.3048596959769306E-5</v>
      </c>
      <c r="J364">
        <f t="shared" si="36"/>
        <v>-9.5483905627686347</v>
      </c>
      <c r="M364">
        <v>-362</v>
      </c>
      <c r="N364" s="24">
        <f t="shared" ca="1" si="40"/>
        <v>1.7218182590816866E-7</v>
      </c>
      <c r="O364" s="24">
        <f t="shared" ca="1" si="41"/>
        <v>-1.8637622058865521E-7</v>
      </c>
    </row>
    <row r="365" spans="1:15">
      <c r="A365" s="2">
        <v>-181.5</v>
      </c>
      <c r="B365" s="22">
        <v>23.500236820000001</v>
      </c>
      <c r="C365" s="22">
        <v>2.8404067586753277</v>
      </c>
      <c r="D365" s="17">
        <v>14.298500000000001</v>
      </c>
      <c r="E365">
        <v>3.5063500000000003</v>
      </c>
      <c r="F365" s="25">
        <f t="shared" si="37"/>
        <v>999.65755006314498</v>
      </c>
      <c r="G365" s="23">
        <f t="shared" si="35"/>
        <v>3.3491603824420822E-3</v>
      </c>
      <c r="H365" s="23">
        <f t="shared" si="38"/>
        <v>4.1440951033159569E-5</v>
      </c>
      <c r="I365" s="23">
        <f t="shared" si="39"/>
        <v>3.7321053697510777E-5</v>
      </c>
      <c r="J365">
        <f t="shared" si="36"/>
        <v>-10.091241010634503</v>
      </c>
      <c r="M365">
        <v>-363</v>
      </c>
      <c r="N365" s="24">
        <f t="shared" ca="1" si="40"/>
        <v>-7.7629501789230893E-6</v>
      </c>
      <c r="O365" s="24">
        <f t="shared" ca="1" si="41"/>
        <v>-7.5692290291918484E-6</v>
      </c>
    </row>
    <row r="366" spans="1:15">
      <c r="A366" s="2">
        <v>-182</v>
      </c>
      <c r="B366" s="22">
        <v>23.505461740000001</v>
      </c>
      <c r="C366" s="22">
        <v>2.8433880154079043</v>
      </c>
      <c r="D366" s="17">
        <v>14.4025</v>
      </c>
      <c r="E366">
        <v>3.5139999999999998</v>
      </c>
      <c r="F366" s="25">
        <f t="shared" si="37"/>
        <v>999.65966872117326</v>
      </c>
      <c r="G366" s="23">
        <f t="shared" si="35"/>
        <v>3.3284399069255025E-3</v>
      </c>
      <c r="H366" s="23">
        <f t="shared" si="38"/>
        <v>8.8563287615498094E-5</v>
      </c>
      <c r="I366" s="23">
        <f t="shared" si="39"/>
        <v>7.8876060348374838E-5</v>
      </c>
      <c r="J366">
        <f t="shared" si="36"/>
        <v>-9.3317931472233724</v>
      </c>
      <c r="M366">
        <v>-364</v>
      </c>
      <c r="N366" s="24">
        <f t="shared" ca="1" si="40"/>
        <v>1.9673087627632146E-5</v>
      </c>
      <c r="O366" s="24">
        <f t="shared" ca="1" si="41"/>
        <v>1.6737243203916383E-5</v>
      </c>
    </row>
    <row r="367" spans="1:15">
      <c r="A367" s="2">
        <v>-182.5</v>
      </c>
      <c r="B367" s="22">
        <v>23.514497670000001</v>
      </c>
      <c r="C367" s="22">
        <v>2.8506181476354424</v>
      </c>
      <c r="D367" s="17">
        <v>14.521000000000001</v>
      </c>
      <c r="E367">
        <v>3.52345</v>
      </c>
      <c r="F367" s="25">
        <f t="shared" si="37"/>
        <v>999.66419649661373</v>
      </c>
      <c r="G367" s="23">
        <f t="shared" si="35"/>
        <v>3.2841582631177534E-3</v>
      </c>
      <c r="H367" s="23">
        <f t="shared" si="38"/>
        <v>1.4115609150973721E-4</v>
      </c>
      <c r="I367" s="23">
        <f t="shared" si="39"/>
        <v>1.2913343247502896E-4</v>
      </c>
      <c r="J367">
        <f t="shared" si="36"/>
        <v>-8.8656442479102058</v>
      </c>
      <c r="M367">
        <v>-365</v>
      </c>
      <c r="N367" s="24">
        <f t="shared" ca="1" si="40"/>
        <v>-9.404899805255662E-6</v>
      </c>
      <c r="O367" s="24">
        <f t="shared" ca="1" si="41"/>
        <v>-9.7020318335034283E-6</v>
      </c>
    </row>
    <row r="368" spans="1:15">
      <c r="A368" s="2">
        <v>-183</v>
      </c>
      <c r="B368" s="22">
        <v>23.52007699</v>
      </c>
      <c r="C368" s="22">
        <v>2.8599746780738746</v>
      </c>
      <c r="D368" s="17">
        <v>14.664999999999999</v>
      </c>
      <c r="E368">
        <v>3.5359499999999997</v>
      </c>
      <c r="F368" s="25">
        <f t="shared" si="37"/>
        <v>999.67141306570932</v>
      </c>
      <c r="G368" s="23">
        <f t="shared" si="35"/>
        <v>3.2135802173628848E-3</v>
      </c>
      <c r="H368" s="23">
        <f t="shared" si="38"/>
        <v>1.258183930487938E-4</v>
      </c>
      <c r="I368" s="23">
        <f t="shared" si="39"/>
        <v>1.1427125123573628E-4</v>
      </c>
      <c r="J368">
        <f t="shared" si="36"/>
        <v>-8.9806710157304188</v>
      </c>
      <c r="M368">
        <v>-366</v>
      </c>
      <c r="N368" s="24">
        <f t="shared" ca="1" si="40"/>
        <v>1.8291321956104278E-5</v>
      </c>
      <c r="O368" s="24">
        <f t="shared" ca="1" si="41"/>
        <v>1.6451266637594513E-5</v>
      </c>
    </row>
    <row r="369" spans="1:15">
      <c r="A369" s="2">
        <v>-183.5</v>
      </c>
      <c r="B369" s="22">
        <v>23.529399909999999</v>
      </c>
      <c r="C369" s="22">
        <v>2.8686857694941867</v>
      </c>
      <c r="D369" s="17">
        <v>14.869</v>
      </c>
      <c r="E369">
        <v>3.5556000000000001</v>
      </c>
      <c r="F369" s="25">
        <f t="shared" si="37"/>
        <v>999.67784549889177</v>
      </c>
      <c r="G369" s="23">
        <f t="shared" si="35"/>
        <v>3.1506710208384879E-3</v>
      </c>
      <c r="H369" s="23">
        <f t="shared" si="38"/>
        <v>1.2405180825376255E-4</v>
      </c>
      <c r="I369" s="23">
        <f t="shared" si="39"/>
        <v>1.102137826423666E-4</v>
      </c>
      <c r="J369">
        <f t="shared" si="36"/>
        <v>-8.9948112711188184</v>
      </c>
      <c r="M369">
        <v>-367</v>
      </c>
      <c r="N369" s="24">
        <f t="shared" ca="1" si="40"/>
        <v>2.8988378301099404E-5</v>
      </c>
      <c r="O369" s="24">
        <f t="shared" ca="1" si="41"/>
        <v>2.6546569170860734E-5</v>
      </c>
    </row>
    <row r="370" spans="1:15">
      <c r="A370" s="2">
        <v>-184</v>
      </c>
      <c r="B370" s="22">
        <v>23.539525149999999</v>
      </c>
      <c r="C370" s="22">
        <v>2.8791928066046184</v>
      </c>
      <c r="D370" s="17">
        <v>14.957000000000001</v>
      </c>
      <c r="E370">
        <v>3.5648499999999999</v>
      </c>
      <c r="F370" s="25">
        <f t="shared" si="37"/>
        <v>999.68418761587816</v>
      </c>
      <c r="G370" s="23">
        <f t="shared" si="35"/>
        <v>3.0886451167116066E-3</v>
      </c>
      <c r="H370" s="23">
        <f t="shared" si="38"/>
        <v>3.8378806634613641E-5</v>
      </c>
      <c r="I370" s="23">
        <f t="shared" si="39"/>
        <v>3.1542103891229851E-5</v>
      </c>
      <c r="J370">
        <f t="shared" si="36"/>
        <v>-10.168005161286223</v>
      </c>
      <c r="M370">
        <v>-368</v>
      </c>
      <c r="N370" s="24">
        <f t="shared" ca="1" si="40"/>
        <v>-2.8628026702004483E-6</v>
      </c>
      <c r="O370" s="24">
        <f t="shared" ca="1" si="41"/>
        <v>-4.1597275610677149E-6</v>
      </c>
    </row>
    <row r="371" spans="1:15">
      <c r="A371" s="2">
        <v>-184.5</v>
      </c>
      <c r="B371" s="22">
        <v>23.547465450000001</v>
      </c>
      <c r="C371" s="22">
        <v>2.8841789383832452</v>
      </c>
      <c r="D371" s="17">
        <v>14.971</v>
      </c>
      <c r="E371">
        <v>3.5662500000000001</v>
      </c>
      <c r="F371" s="25">
        <f t="shared" si="37"/>
        <v>999.68614972255682</v>
      </c>
      <c r="G371" s="23">
        <f t="shared" si="35"/>
        <v>3.0694557133942998E-3</v>
      </c>
      <c r="H371" s="23">
        <f t="shared" si="38"/>
        <v>1.7048325374479679E-4</v>
      </c>
      <c r="I371" s="23">
        <f t="shared" si="39"/>
        <v>1.5386834866804719E-4</v>
      </c>
      <c r="J371">
        <f t="shared" si="36"/>
        <v>-8.6768734845700468</v>
      </c>
      <c r="M371">
        <v>-369</v>
      </c>
      <c r="N371" s="24">
        <f t="shared" ca="1" si="40"/>
        <v>5.684805573225038E-6</v>
      </c>
      <c r="O371" s="24">
        <f t="shared" ca="1" si="41"/>
        <v>4.6020905730963576E-6</v>
      </c>
    </row>
    <row r="372" spans="1:15">
      <c r="A372" s="2">
        <v>-185</v>
      </c>
      <c r="B372" s="22">
        <v>23.556643709999996</v>
      </c>
      <c r="C372" s="22">
        <v>2.8969915633822021</v>
      </c>
      <c r="D372" s="17">
        <v>15.1005</v>
      </c>
      <c r="E372">
        <v>3.5806</v>
      </c>
      <c r="F372" s="25">
        <f t="shared" si="37"/>
        <v>999.69486563532496</v>
      </c>
      <c r="G372" s="23">
        <f t="shared" si="35"/>
        <v>2.9842140865219014E-3</v>
      </c>
      <c r="H372" s="23">
        <f t="shared" si="38"/>
        <v>7.7100442911582495E-5</v>
      </c>
      <c r="I372" s="23">
        <f t="shared" si="39"/>
        <v>6.8904061276776367E-5</v>
      </c>
      <c r="J372">
        <f t="shared" si="36"/>
        <v>-9.470401532773586</v>
      </c>
      <c r="M372">
        <v>-370</v>
      </c>
      <c r="N372" s="24">
        <f t="shared" ca="1" si="40"/>
        <v>4.4998866127583803E-5</v>
      </c>
      <c r="O372" s="24">
        <f t="shared" ca="1" si="41"/>
        <v>4.131526245085351E-5</v>
      </c>
    </row>
    <row r="373" spans="1:15">
      <c r="A373" s="2">
        <v>-185.5</v>
      </c>
      <c r="B373" s="22">
        <v>23.56575161</v>
      </c>
      <c r="C373" s="22">
        <v>2.9029919668257231</v>
      </c>
      <c r="D373" s="17">
        <v>15.263500000000001</v>
      </c>
      <c r="E373">
        <v>3.5999499999999998</v>
      </c>
      <c r="F373" s="25">
        <f t="shared" si="37"/>
        <v>999.69880737576011</v>
      </c>
      <c r="G373" s="23">
        <f t="shared" si="35"/>
        <v>2.9456638650661102E-3</v>
      </c>
      <c r="H373" s="23">
        <f t="shared" si="38"/>
        <v>1.6971994228810738E-4</v>
      </c>
      <c r="I373" s="23">
        <f t="shared" si="39"/>
        <v>1.5496081633091765E-4</v>
      </c>
      <c r="J373">
        <f t="shared" si="36"/>
        <v>-8.681360877671997</v>
      </c>
      <c r="M373">
        <v>-371</v>
      </c>
      <c r="N373" s="24">
        <f t="shared" ca="1" si="40"/>
        <v>9.459353055220332E-6</v>
      </c>
      <c r="O373" s="24">
        <f t="shared" ca="1" si="41"/>
        <v>7.5945645072613209E-6</v>
      </c>
    </row>
    <row r="374" spans="1:15">
      <c r="A374" s="2">
        <v>-186</v>
      </c>
      <c r="B374" s="22">
        <v>23.573501440000001</v>
      </c>
      <c r="C374" s="22">
        <v>2.9143938989710012</v>
      </c>
      <c r="D374" s="17">
        <v>15.465</v>
      </c>
      <c r="E374">
        <v>3.6255999999999999</v>
      </c>
      <c r="F374" s="25">
        <f t="shared" si="37"/>
        <v>999.70748426442515</v>
      </c>
      <c r="G374" s="23">
        <f t="shared" si="35"/>
        <v>2.8608038939220565E-3</v>
      </c>
      <c r="H374" s="23">
        <f t="shared" si="38"/>
        <v>1.4087045136696764E-4</v>
      </c>
      <c r="I374" s="23">
        <f t="shared" si="39"/>
        <v>1.2713729787027625E-4</v>
      </c>
      <c r="J374">
        <f t="shared" si="36"/>
        <v>-8.8676698745588549</v>
      </c>
      <c r="M374">
        <v>-372</v>
      </c>
      <c r="N374" s="24">
        <f t="shared" ca="1" si="40"/>
        <v>1.625426260696422E-5</v>
      </c>
      <c r="O374" s="24">
        <f t="shared" ca="1" si="41"/>
        <v>1.3224278693380608E-5</v>
      </c>
    </row>
    <row r="375" spans="1:15">
      <c r="A375" s="2">
        <v>-186.5</v>
      </c>
      <c r="B375" s="22">
        <v>23.58331012</v>
      </c>
      <c r="C375" s="22">
        <v>2.9248180984136241</v>
      </c>
      <c r="D375" s="17">
        <v>15.646000000000001</v>
      </c>
      <c r="E375">
        <v>3.6505000000000001</v>
      </c>
      <c r="F375" s="25">
        <f t="shared" si="37"/>
        <v>999.71468623024145</v>
      </c>
      <c r="G375" s="23">
        <f t="shared" si="35"/>
        <v>2.7903686682385727E-3</v>
      </c>
      <c r="H375" s="23">
        <f t="shared" si="38"/>
        <v>1.3683281440917631E-4</v>
      </c>
      <c r="I375" s="23">
        <f t="shared" si="39"/>
        <v>1.248539862446981E-4</v>
      </c>
      <c r="J375">
        <f t="shared" si="36"/>
        <v>-8.8967507101282646</v>
      </c>
      <c r="M375">
        <v>-373</v>
      </c>
      <c r="N375" s="24">
        <f t="shared" ca="1" si="40"/>
        <v>5.0354009228217866E-5</v>
      </c>
      <c r="O375" s="24">
        <f t="shared" ca="1" si="41"/>
        <v>4.5980645383577435E-5</v>
      </c>
    </row>
    <row r="376" spans="1:15">
      <c r="A376" s="2">
        <v>-187</v>
      </c>
      <c r="B376" s="22">
        <v>23.588755689999999</v>
      </c>
      <c r="C376" s="22">
        <v>2.9341249703227419</v>
      </c>
      <c r="D376" s="17">
        <v>15.785</v>
      </c>
      <c r="E376">
        <v>3.6705000000000001</v>
      </c>
      <c r="F376" s="25">
        <f t="shared" si="37"/>
        <v>999.72168177290041</v>
      </c>
      <c r="G376" s="23">
        <f t="shared" si="35"/>
        <v>2.7219522610339845E-3</v>
      </c>
      <c r="H376" s="23">
        <f t="shared" si="38"/>
        <v>5.2631378855035049E-5</v>
      </c>
      <c r="I376" s="23">
        <f t="shared" si="39"/>
        <v>4.4353767264993124E-5</v>
      </c>
      <c r="J376">
        <f t="shared" si="36"/>
        <v>-9.8521980599101386</v>
      </c>
      <c r="M376">
        <v>-374</v>
      </c>
      <c r="N376" s="24">
        <f t="shared" ca="1" si="40"/>
        <v>3.452226174456563E-5</v>
      </c>
      <c r="O376" s="24">
        <f t="shared" ca="1" si="41"/>
        <v>3.0477520714832089E-5</v>
      </c>
    </row>
    <row r="377" spans="1:15">
      <c r="A377" s="2">
        <v>-187.5</v>
      </c>
      <c r="B377" s="22">
        <v>23.600022759999998</v>
      </c>
      <c r="C377" s="22">
        <v>2.9400282105783564</v>
      </c>
      <c r="D377" s="17">
        <v>15.890499999999999</v>
      </c>
      <c r="E377">
        <v>3.6864499999999998</v>
      </c>
      <c r="F377" s="25">
        <f t="shared" si="37"/>
        <v>999.72437253869055</v>
      </c>
      <c r="G377" s="23">
        <f t="shared" si="35"/>
        <v>2.695636571606467E-3</v>
      </c>
      <c r="H377" s="23">
        <f t="shared" si="38"/>
        <v>2.2343649566495573E-4</v>
      </c>
      <c r="I377" s="23">
        <f t="shared" si="39"/>
        <v>2.0309934248628419E-4</v>
      </c>
      <c r="J377">
        <f t="shared" si="36"/>
        <v>-8.4063833200121216</v>
      </c>
      <c r="M377">
        <v>-375</v>
      </c>
      <c r="N377" s="24">
        <f t="shared" ca="1" si="40"/>
        <v>-3.6533420282730544E-7</v>
      </c>
      <c r="O377" s="24">
        <f t="shared" ca="1" si="41"/>
        <v>-1.3313936493367788E-6</v>
      </c>
    </row>
    <row r="378" spans="1:15">
      <c r="A378" s="2">
        <v>-188</v>
      </c>
      <c r="B378" s="22">
        <v>23.605910699999999</v>
      </c>
      <c r="C378" s="22">
        <v>2.956055373055773</v>
      </c>
      <c r="D378" s="17">
        <v>15.979000000000001</v>
      </c>
      <c r="E378">
        <v>3.7000999999999999</v>
      </c>
      <c r="F378" s="25">
        <f t="shared" si="37"/>
        <v>999.73579567241575</v>
      </c>
      <c r="G378" s="23">
        <f t="shared" si="35"/>
        <v>2.5839183237739891E-3</v>
      </c>
      <c r="H378" s="23">
        <f t="shared" si="38"/>
        <v>1.3021751120812896E-4</v>
      </c>
      <c r="I378" s="23">
        <f t="shared" si="39"/>
        <v>1.1811102871769873E-4</v>
      </c>
      <c r="J378">
        <f t="shared" si="36"/>
        <v>-8.9463043425473145</v>
      </c>
      <c r="M378">
        <v>-376</v>
      </c>
      <c r="N378" s="24">
        <f t="shared" ca="1" si="40"/>
        <v>2.8874529386546666E-5</v>
      </c>
      <c r="O378" s="24">
        <f t="shared" ca="1" si="41"/>
        <v>2.4092606900271062E-5</v>
      </c>
    </row>
    <row r="379" spans="1:15">
      <c r="A379" s="2">
        <v>-188.5</v>
      </c>
      <c r="B379" s="22">
        <v>23.614553310000002</v>
      </c>
      <c r="C379" s="22">
        <v>2.9652309629484823</v>
      </c>
      <c r="D379" s="17">
        <v>16.181000000000001</v>
      </c>
      <c r="E379">
        <v>3.7325499999999998</v>
      </c>
      <c r="F379" s="25">
        <f t="shared" si="37"/>
        <v>999.74245300938958</v>
      </c>
      <c r="G379" s="23">
        <f t="shared" si="35"/>
        <v>2.5188095681699246E-3</v>
      </c>
      <c r="H379" s="23">
        <f t="shared" si="38"/>
        <v>1.0233219912476714E-4</v>
      </c>
      <c r="I379" s="23">
        <f t="shared" si="39"/>
        <v>9.2553487434019586E-5</v>
      </c>
      <c r="J379">
        <f t="shared" si="36"/>
        <v>-9.1872861825779388</v>
      </c>
      <c r="M379">
        <v>-377</v>
      </c>
      <c r="N379" s="24">
        <f t="shared" ca="1" si="40"/>
        <v>7.0895536570247941E-6</v>
      </c>
      <c r="O379" s="24">
        <f t="shared" ca="1" si="41"/>
        <v>4.9556655999588236E-6</v>
      </c>
    </row>
    <row r="380" spans="1:15">
      <c r="A380" s="2">
        <v>-189</v>
      </c>
      <c r="B380" s="22">
        <v>23.624396369999999</v>
      </c>
      <c r="C380" s="22">
        <v>2.9724372161457486</v>
      </c>
      <c r="D380" s="17">
        <v>16.425000000000001</v>
      </c>
      <c r="E380">
        <v>3.7740499999999999</v>
      </c>
      <c r="F380" s="25">
        <f t="shared" si="37"/>
        <v>999.74768471691129</v>
      </c>
      <c r="G380" s="23">
        <f t="shared" si="35"/>
        <v>2.4676434686075411E-3</v>
      </c>
      <c r="H380" s="23">
        <f t="shared" si="38"/>
        <v>2.2012416202122492E-4</v>
      </c>
      <c r="I380" s="23">
        <f t="shared" si="39"/>
        <v>1.9843122634820754E-4</v>
      </c>
      <c r="J380">
        <f t="shared" si="36"/>
        <v>-8.4213187979866095</v>
      </c>
      <c r="M380">
        <v>-378</v>
      </c>
      <c r="N380" s="24">
        <f t="shared" ca="1" si="40"/>
        <v>-8.4500857210068059E-7</v>
      </c>
      <c r="O380" s="24">
        <f t="shared" ca="1" si="41"/>
        <v>-2.5894579944187466E-6</v>
      </c>
    </row>
    <row r="381" spans="1:15">
      <c r="A381" s="2">
        <v>-189.5</v>
      </c>
      <c r="B381" s="22">
        <v>23.63447305</v>
      </c>
      <c r="C381" s="22">
        <v>2.9892486179094382</v>
      </c>
      <c r="D381" s="17">
        <v>16.547000000000001</v>
      </c>
      <c r="E381">
        <v>3.7955000000000001</v>
      </c>
      <c r="F381" s="25">
        <f t="shared" si="37"/>
        <v>999.75893850842567</v>
      </c>
      <c r="G381" s="23">
        <f t="shared" si="35"/>
        <v>2.3575813875969286E-3</v>
      </c>
      <c r="H381" s="23">
        <f t="shared" si="38"/>
        <v>1.3187288375584964E-4</v>
      </c>
      <c r="I381" s="23">
        <f t="shared" si="39"/>
        <v>1.1604978108925976E-4</v>
      </c>
      <c r="J381">
        <f t="shared" si="36"/>
        <v>-8.9336721012117106</v>
      </c>
      <c r="M381">
        <v>-379</v>
      </c>
      <c r="N381" s="24">
        <f t="shared" ca="1" si="40"/>
        <v>2.6241943275731594E-5</v>
      </c>
      <c r="O381" s="24">
        <f t="shared" ca="1" si="41"/>
        <v>2.5154402790581149E-5</v>
      </c>
    </row>
    <row r="382" spans="1:15">
      <c r="A382" s="2">
        <v>-190</v>
      </c>
      <c r="B382" s="22">
        <v>23.64759033</v>
      </c>
      <c r="C382" s="22">
        <v>3.0010949134990055</v>
      </c>
      <c r="D382" s="17">
        <v>16.664999999999999</v>
      </c>
      <c r="E382">
        <v>3.8167999999999997</v>
      </c>
      <c r="F382" s="25">
        <f t="shared" si="37"/>
        <v>999.76568047589785</v>
      </c>
      <c r="G382" s="23">
        <f t="shared" si="35"/>
        <v>2.2916449457190038E-3</v>
      </c>
      <c r="H382" s="23">
        <f t="shared" si="38"/>
        <v>9.3411336045228811E-5</v>
      </c>
      <c r="I382" s="23">
        <f t="shared" si="39"/>
        <v>8.0346485198628785E-5</v>
      </c>
      <c r="J382">
        <f t="shared" si="36"/>
        <v>-9.2784978491604058</v>
      </c>
      <c r="M382">
        <v>-380</v>
      </c>
      <c r="N382" s="24">
        <f t="shared" ca="1" si="40"/>
        <v>-1.4898549730447963E-5</v>
      </c>
      <c r="O382" s="24">
        <f t="shared" ca="1" si="41"/>
        <v>-1.4973035208387628E-5</v>
      </c>
    </row>
    <row r="383" spans="1:15">
      <c r="A383" s="2">
        <v>-190.5</v>
      </c>
      <c r="B383" s="22">
        <v>23.660981499999995</v>
      </c>
      <c r="C383" s="22">
        <v>3.0106882648335924</v>
      </c>
      <c r="D383" s="17">
        <v>16.7605</v>
      </c>
      <c r="E383">
        <v>3.8344500000000004</v>
      </c>
      <c r="F383" s="25">
        <f t="shared" si="37"/>
        <v>999.77045610657501</v>
      </c>
      <c r="G383" s="23">
        <f t="shared" si="35"/>
        <v>2.2449392776963894E-3</v>
      </c>
      <c r="H383" s="23">
        <f t="shared" si="38"/>
        <v>1.8991930677525904E-4</v>
      </c>
      <c r="I383" s="23">
        <f t="shared" si="39"/>
        <v>1.7197275907097266E-4</v>
      </c>
      <c r="J383">
        <f t="shared" si="36"/>
        <v>-8.5689112771977261</v>
      </c>
      <c r="M383">
        <v>-381</v>
      </c>
      <c r="N383" s="24">
        <f t="shared" ca="1" si="40"/>
        <v>4.7933384183400374E-5</v>
      </c>
      <c r="O383" s="24">
        <f t="shared" ca="1" si="41"/>
        <v>4.2589542542683924E-5</v>
      </c>
    </row>
    <row r="384" spans="1:15">
      <c r="A384" s="2">
        <v>-191</v>
      </c>
      <c r="B384" s="22">
        <v>23.669961970000003</v>
      </c>
      <c r="C384" s="22">
        <v>3.0245324489317529</v>
      </c>
      <c r="D384" s="17">
        <v>16.934000000000001</v>
      </c>
      <c r="E384">
        <v>3.8672</v>
      </c>
      <c r="F384" s="25">
        <f t="shared" si="37"/>
        <v>999.78016568258602</v>
      </c>
      <c r="G384" s="23">
        <f t="shared" si="35"/>
        <v>2.1499796243087598E-3</v>
      </c>
      <c r="H384" s="23">
        <f t="shared" si="38"/>
        <v>1.4167231666138876E-4</v>
      </c>
      <c r="I384" s="23">
        <f t="shared" si="39"/>
        <v>1.2559388718404039E-4</v>
      </c>
      <c r="J384">
        <f t="shared" si="36"/>
        <v>-8.8619937961875603</v>
      </c>
      <c r="M384">
        <v>-382</v>
      </c>
      <c r="N384" s="24">
        <f t="shared" ca="1" si="40"/>
        <v>4.1778165693992508E-5</v>
      </c>
      <c r="O384" s="24">
        <f t="shared" ca="1" si="41"/>
        <v>3.8042347171699814E-5</v>
      </c>
    </row>
    <row r="385" spans="1:15">
      <c r="A385" s="2">
        <v>-191.5</v>
      </c>
      <c r="B385" s="22">
        <v>23.68640465</v>
      </c>
      <c r="C385" s="22">
        <v>3.0363268947677584</v>
      </c>
      <c r="D385" s="17">
        <v>17.213999999999999</v>
      </c>
      <c r="E385">
        <v>3.9220000000000002</v>
      </c>
      <c r="F385" s="25">
        <f t="shared" si="37"/>
        <v>999.78740864356052</v>
      </c>
      <c r="G385" s="23">
        <f t="shared" si="35"/>
        <v>2.0791434659780655E-3</v>
      </c>
      <c r="H385" s="23">
        <f t="shared" si="38"/>
        <v>1.2976834878193535E-4</v>
      </c>
      <c r="I385" s="23">
        <f t="shared" si="39"/>
        <v>1.1161083555530744E-4</v>
      </c>
      <c r="J385">
        <f t="shared" si="36"/>
        <v>-8.9497596294855359</v>
      </c>
      <c r="M385">
        <v>-383</v>
      </c>
      <c r="N385" s="24">
        <f t="shared" ca="1" si="40"/>
        <v>6.7393990853918673E-5</v>
      </c>
      <c r="O385" s="24">
        <f t="shared" ca="1" si="41"/>
        <v>6.3640807306926855E-5</v>
      </c>
    </row>
    <row r="386" spans="1:15">
      <c r="A386" s="2">
        <v>-192</v>
      </c>
      <c r="B386" s="22">
        <v>23.702122979999999</v>
      </c>
      <c r="C386" s="22">
        <v>3.0498424951737997</v>
      </c>
      <c r="D386" s="17">
        <v>17.253</v>
      </c>
      <c r="E386">
        <v>3.9298500000000001</v>
      </c>
      <c r="F386" s="25">
        <f t="shared" si="37"/>
        <v>999.79404301722013</v>
      </c>
      <c r="G386" s="23">
        <f t="shared" ref="G386:G449" si="42">-9.78*(F386 - K$2)/K$2</f>
        <v>2.0142592915870978E-3</v>
      </c>
      <c r="H386" s="23">
        <f t="shared" si="38"/>
        <v>1.46536504257588E-4</v>
      </c>
      <c r="I386" s="23">
        <f t="shared" si="39"/>
        <v>1.3166637320099171E-4</v>
      </c>
      <c r="J386">
        <f t="shared" ref="J386:J449" si="43">LN(H386)</f>
        <v>-8.828235984726577</v>
      </c>
      <c r="M386">
        <v>-384</v>
      </c>
      <c r="N386" s="24">
        <f t="shared" ca="1" si="40"/>
        <v>-2.3529634507891972E-5</v>
      </c>
      <c r="O386" s="24">
        <f t="shared" ca="1" si="41"/>
        <v>-2.3436026588092148E-5</v>
      </c>
    </row>
    <row r="387" spans="1:15">
      <c r="A387" s="2">
        <v>-192.5</v>
      </c>
      <c r="B387" s="22">
        <v>23.714213269999998</v>
      </c>
      <c r="C387" s="22">
        <v>3.0609610709702189</v>
      </c>
      <c r="D387" s="17">
        <v>17.502000000000002</v>
      </c>
      <c r="E387">
        <v>3.9803500000000001</v>
      </c>
      <c r="F387" s="25">
        <f t="shared" ref="F387:F450" si="44">(0.9998395 + B387*(0.000067914 + B387*(-0.0000090894 + B387*(0.00000010171 + B387*(-0.0000000012846 + B387*(0.000000000011592 + B387*(-0.000000000000050125)))))) + 0.00075*C387+0.0125*D387/1000-0.02*E387/1000)*1000</f>
        <v>999.8015346585421</v>
      </c>
      <c r="G387" s="23">
        <f t="shared" si="42"/>
        <v>1.9409910394583038E-3</v>
      </c>
      <c r="H387" s="23">
        <f t="shared" ref="H387:H450" si="45">(G387-G388)*2</f>
        <v>2.1833602566527152E-4</v>
      </c>
      <c r="I387" s="23">
        <f t="shared" ref="I387:I450" si="46">-9.78*(((0.9998395+B387*(0.000067914+B387*(-0.0000090894+B387*(0.00000010171+B387*(-0.0000000012846+B387*(0.000000000011592+B387*(-0.000000000000050125))))))+(0.00075+B387*(-0.00000385+B387*(0.0000000496)))*C387+0.0125*D387/1000-0.02*E387/1000)*1000-K$2)/K$2-(((0.9998395+B388*(0.000067914+B388*(-0.0000090894+B388*(0.00000010171+B388*(-0.0000000012846+B388*(0.000000000011592+B388*(-0.000000000000050125))))))+(0.00075+B388*(-0.00000385+B388*(0.0000000496)))*C388+0.0125*D388/1000-0.02*E388/1000)*1000-K$2)/K$2))*2</f>
        <v>2.0021506373247547E-4</v>
      </c>
      <c r="J387">
        <f t="shared" si="43"/>
        <v>-8.4294752797818422</v>
      </c>
      <c r="M387">
        <v>-385</v>
      </c>
      <c r="N387" s="24">
        <f t="shared" ref="N387:N450" ca="1" si="47">OFFSET(H$2,(ROW()-2)*2,0)</f>
        <v>2.9295123511810517E-5</v>
      </c>
      <c r="O387" s="24">
        <f t="shared" ref="O387:O450" ca="1" si="48">OFFSET(I$2,(ROW()-2)*2,0)</f>
        <v>2.5349245757601028E-5</v>
      </c>
    </row>
    <row r="388" spans="1:15">
      <c r="A388" s="2">
        <v>-193</v>
      </c>
      <c r="B388" s="22">
        <v>23.719994440000001</v>
      </c>
      <c r="C388" s="22">
        <v>3.0751522287073656</v>
      </c>
      <c r="D388" s="17">
        <v>17.734000000000002</v>
      </c>
      <c r="E388">
        <v>4.0288500000000003</v>
      </c>
      <c r="F388" s="25">
        <f t="shared" si="44"/>
        <v>999.81269703204237</v>
      </c>
      <c r="G388" s="23">
        <f t="shared" si="42"/>
        <v>1.831823026625668E-3</v>
      </c>
      <c r="H388" s="23">
        <f t="shared" si="45"/>
        <v>1.5553306434144777E-4</v>
      </c>
      <c r="I388" s="23">
        <f t="shared" si="46"/>
        <v>1.4182059524150682E-4</v>
      </c>
      <c r="J388">
        <f t="shared" si="43"/>
        <v>-8.768652216527169</v>
      </c>
      <c r="M388">
        <v>-386</v>
      </c>
      <c r="N388" s="24">
        <f t="shared" ca="1" si="47"/>
        <v>2.9884781792902104E-6</v>
      </c>
      <c r="O388" s="24">
        <f t="shared" ca="1" si="48"/>
        <v>1.7918422629658885E-6</v>
      </c>
    </row>
    <row r="389" spans="1:15">
      <c r="A389" s="2">
        <v>-193.5</v>
      </c>
      <c r="B389" s="22">
        <v>23.727075060000001</v>
      </c>
      <c r="C389" s="22">
        <v>3.0856914695312074</v>
      </c>
      <c r="D389" s="17">
        <v>17.9495</v>
      </c>
      <c r="E389">
        <v>4.0747499999999999</v>
      </c>
      <c r="F389" s="25">
        <f t="shared" si="44"/>
        <v>999.82064862019888</v>
      </c>
      <c r="G389" s="23">
        <f t="shared" si="42"/>
        <v>1.7540564944549442E-3</v>
      </c>
      <c r="H389" s="23">
        <f t="shared" si="45"/>
        <v>4.9573542169596349E-5</v>
      </c>
      <c r="I389" s="23">
        <f t="shared" si="46"/>
        <v>4.0999706264910519E-5</v>
      </c>
      <c r="J389">
        <f t="shared" si="43"/>
        <v>-9.9120532905546614</v>
      </c>
      <c r="M389">
        <v>-387</v>
      </c>
      <c r="N389" s="24">
        <f t="shared" ca="1" si="47"/>
        <v>-3.045681812809814E-5</v>
      </c>
      <c r="O389" s="24">
        <f t="shared" ca="1" si="48"/>
        <v>-2.9230084889163762E-5</v>
      </c>
    </row>
    <row r="390" spans="1:15">
      <c r="A390" s="2">
        <v>-194</v>
      </c>
      <c r="B390" s="22">
        <v>23.741809699999997</v>
      </c>
      <c r="C390" s="22">
        <v>3.0915283653904506</v>
      </c>
      <c r="D390" s="17">
        <v>18.1645</v>
      </c>
      <c r="E390">
        <v>4.1213499999999996</v>
      </c>
      <c r="F390" s="25">
        <f t="shared" si="44"/>
        <v>999.82318305487013</v>
      </c>
      <c r="G390" s="23">
        <f t="shared" si="42"/>
        <v>1.729269723370146E-3</v>
      </c>
      <c r="H390" s="23">
        <f t="shared" si="45"/>
        <v>1.3174450622455928E-4</v>
      </c>
      <c r="I390" s="23">
        <f t="shared" si="46"/>
        <v>1.1973072981315442E-4</v>
      </c>
      <c r="J390">
        <f t="shared" si="43"/>
        <v>-8.9346460698975267</v>
      </c>
      <c r="M390">
        <v>-388</v>
      </c>
      <c r="N390" s="24">
        <f t="shared" ca="1" si="47"/>
        <v>-1.149774084476668E-5</v>
      </c>
      <c r="O390" s="24">
        <f t="shared" ca="1" si="48"/>
        <v>-1.3201830386213517E-5</v>
      </c>
    </row>
    <row r="391" spans="1:15">
      <c r="A391" s="2">
        <v>-194.5</v>
      </c>
      <c r="B391" s="22">
        <v>23.748288469999999</v>
      </c>
      <c r="C391" s="22">
        <v>3.1007356011210039</v>
      </c>
      <c r="D391" s="17">
        <v>18.338500000000003</v>
      </c>
      <c r="E391">
        <v>4.1594499999999996</v>
      </c>
      <c r="F391" s="25">
        <f t="shared" si="44"/>
        <v>999.82991845907384</v>
      </c>
      <c r="G391" s="23">
        <f t="shared" si="42"/>
        <v>1.6633974702578663E-3</v>
      </c>
      <c r="H391" s="23">
        <f t="shared" si="45"/>
        <v>1.983528322360914E-4</v>
      </c>
      <c r="I391" s="23">
        <f t="shared" si="46"/>
        <v>1.8068956457294492E-4</v>
      </c>
      <c r="J391">
        <f t="shared" si="43"/>
        <v>-8.5254631321238197</v>
      </c>
      <c r="M391">
        <v>-389</v>
      </c>
      <c r="N391" s="24">
        <f t="shared" ca="1" si="47"/>
        <v>5.1751200287192267E-5</v>
      </c>
      <c r="O391" s="24">
        <f t="shared" ca="1" si="48"/>
        <v>4.4797759752778707E-5</v>
      </c>
    </row>
    <row r="392" spans="1:15">
      <c r="A392" s="2">
        <v>-195</v>
      </c>
      <c r="B392" s="22">
        <v>23.754698550000001</v>
      </c>
      <c r="C392" s="22">
        <v>3.1144961072833182</v>
      </c>
      <c r="D392" s="17">
        <v>18.5105</v>
      </c>
      <c r="E392">
        <v>4.1975999999999996</v>
      </c>
      <c r="F392" s="25">
        <f t="shared" si="44"/>
        <v>999.84005919691822</v>
      </c>
      <c r="G392" s="23">
        <f t="shared" si="42"/>
        <v>1.5642210541398206E-3</v>
      </c>
      <c r="H392" s="23">
        <f t="shared" si="45"/>
        <v>3.4912874669603029E-5</v>
      </c>
      <c r="I392" s="23">
        <f t="shared" si="46"/>
        <v>2.9014324193248829E-5</v>
      </c>
      <c r="J392">
        <f t="shared" si="43"/>
        <v>-10.262654895075574</v>
      </c>
      <c r="M392">
        <v>-390</v>
      </c>
      <c r="N392" s="24">
        <f t="shared" ca="1" si="47"/>
        <v>1.0347756613925119E-5</v>
      </c>
      <c r="O392" s="24">
        <f t="shared" ca="1" si="48"/>
        <v>8.3455590670282545E-6</v>
      </c>
    </row>
    <row r="393" spans="1:15">
      <c r="A393" s="2">
        <v>-195.5</v>
      </c>
      <c r="B393" s="22">
        <v>23.764895200000002</v>
      </c>
      <c r="C393" s="22">
        <v>3.1184995442030106</v>
      </c>
      <c r="D393" s="17">
        <v>18.669</v>
      </c>
      <c r="E393">
        <v>4.2328999999999999</v>
      </c>
      <c r="F393" s="25">
        <f t="shared" si="44"/>
        <v>999.84184410871114</v>
      </c>
      <c r="G393" s="23">
        <f t="shared" si="42"/>
        <v>1.5467646168050191E-3</v>
      </c>
      <c r="H393" s="23">
        <f t="shared" si="45"/>
        <v>2.4410582099823868E-4</v>
      </c>
      <c r="I393" s="23">
        <f t="shared" si="46"/>
        <v>2.194685527873983E-4</v>
      </c>
      <c r="J393">
        <f t="shared" si="43"/>
        <v>-8.3179087340728</v>
      </c>
      <c r="M393">
        <v>-391</v>
      </c>
      <c r="N393" s="24">
        <f t="shared" ca="1" si="47"/>
        <v>3.9215883025689457E-5</v>
      </c>
      <c r="O393" s="24">
        <f t="shared" ca="1" si="48"/>
        <v>3.5773375456228978E-5</v>
      </c>
    </row>
    <row r="394" spans="1:15">
      <c r="A394" s="2">
        <v>-196</v>
      </c>
      <c r="B394" s="22">
        <v>23.777138449999995</v>
      </c>
      <c r="C394" s="22">
        <v>3.1374381622093299</v>
      </c>
      <c r="D394" s="17">
        <v>18.828000000000003</v>
      </c>
      <c r="E394">
        <v>4.2687499999999998</v>
      </c>
      <c r="F394" s="25">
        <f t="shared" si="44"/>
        <v>999.85432395641044</v>
      </c>
      <c r="G394" s="23">
        <f t="shared" si="42"/>
        <v>1.4247117063058998E-3</v>
      </c>
      <c r="H394" s="23">
        <f t="shared" si="45"/>
        <v>4.3513579305758544E-5</v>
      </c>
      <c r="I394" s="23">
        <f t="shared" si="46"/>
        <v>3.6073962331897531E-5</v>
      </c>
      <c r="J394">
        <f t="shared" si="43"/>
        <v>-10.04243750063544</v>
      </c>
      <c r="M394">
        <v>-392</v>
      </c>
      <c r="N394" s="24">
        <f t="shared" ca="1" si="47"/>
        <v>5.625872058576814E-5</v>
      </c>
      <c r="O394" s="24">
        <f t="shared" ca="1" si="48"/>
        <v>5.2760163672989932E-5</v>
      </c>
    </row>
    <row r="395" spans="1:15">
      <c r="A395" s="2">
        <v>-196.5</v>
      </c>
      <c r="B395" s="22">
        <v>23.786726930000004</v>
      </c>
      <c r="C395" s="22">
        <v>3.1427203861936377</v>
      </c>
      <c r="D395" s="17">
        <v>18.904499999999999</v>
      </c>
      <c r="E395">
        <v>4.2860999999999994</v>
      </c>
      <c r="F395" s="25">
        <f t="shared" si="44"/>
        <v>999.85654857702934</v>
      </c>
      <c r="G395" s="23">
        <f t="shared" si="42"/>
        <v>1.4029549166530205E-3</v>
      </c>
      <c r="H395" s="23">
        <f t="shared" si="45"/>
        <v>1.2921333384087593E-4</v>
      </c>
      <c r="I395" s="23">
        <f t="shared" si="46"/>
        <v>1.134939536285672E-4</v>
      </c>
      <c r="J395">
        <f t="shared" si="43"/>
        <v>-8.9540457688380908</v>
      </c>
      <c r="M395">
        <v>-393</v>
      </c>
      <c r="N395" s="24">
        <f t="shared" ca="1" si="47"/>
        <v>1.7422996811927716E-5</v>
      </c>
      <c r="O395" s="24">
        <f t="shared" ca="1" si="48"/>
        <v>1.5131304551031727E-5</v>
      </c>
    </row>
    <row r="396" spans="1:15">
      <c r="A396" s="2">
        <v>-197</v>
      </c>
      <c r="B396" s="22">
        <v>23.798361969999998</v>
      </c>
      <c r="C396" s="22">
        <v>3.1545124418873947</v>
      </c>
      <c r="D396" s="17">
        <v>18.981000000000002</v>
      </c>
      <c r="E396">
        <v>4.3033999999999999</v>
      </c>
      <c r="F396" s="25">
        <f t="shared" si="44"/>
        <v>999.86315457569196</v>
      </c>
      <c r="G396" s="23">
        <f t="shared" si="42"/>
        <v>1.3383482497325825E-3</v>
      </c>
      <c r="H396" s="23">
        <f t="shared" si="45"/>
        <v>7.9292802875515975E-5</v>
      </c>
      <c r="I396" s="23">
        <f t="shared" si="46"/>
        <v>7.1743557012482912E-5</v>
      </c>
      <c r="J396">
        <f t="shared" si="43"/>
        <v>-9.4423631916324595</v>
      </c>
      <c r="M396">
        <v>-394</v>
      </c>
      <c r="N396" s="24">
        <f t="shared" ca="1" si="47"/>
        <v>3.4680876238854519E-5</v>
      </c>
      <c r="O396" s="24">
        <f t="shared" ca="1" si="48"/>
        <v>3.2483417526501946E-5</v>
      </c>
    </row>
    <row r="397" spans="1:15">
      <c r="A397" s="2">
        <v>-197.5</v>
      </c>
      <c r="B397" s="22">
        <v>23.802964100000001</v>
      </c>
      <c r="C397" s="22">
        <v>3.1602465135391973</v>
      </c>
      <c r="D397" s="17">
        <v>19.0915</v>
      </c>
      <c r="E397">
        <v>4.3284500000000001</v>
      </c>
      <c r="F397" s="25">
        <f t="shared" si="44"/>
        <v>999.86720839996985</v>
      </c>
      <c r="G397" s="23">
        <f t="shared" si="42"/>
        <v>1.2987018482948246E-3</v>
      </c>
      <c r="H397" s="23">
        <f t="shared" si="45"/>
        <v>1.9815360532035803E-4</v>
      </c>
      <c r="I397" s="23">
        <f t="shared" si="46"/>
        <v>1.8033212857945262E-4</v>
      </c>
      <c r="J397">
        <f t="shared" si="43"/>
        <v>-8.5264680435886966</v>
      </c>
      <c r="M397">
        <v>-395</v>
      </c>
      <c r="N397" s="24">
        <f t="shared" ca="1" si="47"/>
        <v>-1.5020773242918617E-5</v>
      </c>
      <c r="O397" s="24">
        <f t="shared" ca="1" si="48"/>
        <v>-1.5201736608741726E-5</v>
      </c>
    </row>
    <row r="398" spans="1:15">
      <c r="A398" s="2">
        <v>-198</v>
      </c>
      <c r="B398" s="22">
        <v>23.808163090000001</v>
      </c>
      <c r="C398" s="22">
        <v>3.1741994341562645</v>
      </c>
      <c r="D398" s="17">
        <v>19.21</v>
      </c>
      <c r="E398">
        <v>4.35555</v>
      </c>
      <c r="F398" s="25">
        <f t="shared" si="44"/>
        <v>999.8773389523891</v>
      </c>
      <c r="G398" s="23">
        <f t="shared" si="42"/>
        <v>1.1996250456346455E-3</v>
      </c>
      <c r="H398" s="23">
        <f t="shared" si="45"/>
        <v>1.2123563164962879E-4</v>
      </c>
      <c r="I398" s="23">
        <f t="shared" si="46"/>
        <v>1.0892157585113228E-4</v>
      </c>
      <c r="J398">
        <f t="shared" si="43"/>
        <v>-9.0177745370273126</v>
      </c>
      <c r="M398">
        <v>-396</v>
      </c>
      <c r="N398" s="24">
        <f t="shared" ca="1" si="47"/>
        <v>-3.7317214409873789E-5</v>
      </c>
      <c r="O398" s="24">
        <f t="shared" ca="1" si="48"/>
        <v>-3.5453809025700559E-5</v>
      </c>
    </row>
    <row r="399" spans="1:15">
      <c r="A399" s="2">
        <v>-198.5</v>
      </c>
      <c r="B399" s="22">
        <v>23.815247979999999</v>
      </c>
      <c r="C399" s="22">
        <v>3.1835782553688294</v>
      </c>
      <c r="D399" s="17">
        <v>19.323500000000003</v>
      </c>
      <c r="E399">
        <v>4.3815</v>
      </c>
      <c r="F399" s="25">
        <f t="shared" si="44"/>
        <v>999.88353709306648</v>
      </c>
      <c r="G399" s="23">
        <f t="shared" si="42"/>
        <v>1.1390072298098311E-3</v>
      </c>
      <c r="H399" s="23">
        <f t="shared" si="45"/>
        <v>7.2259418308840556E-5</v>
      </c>
      <c r="I399" s="23">
        <f t="shared" si="46"/>
        <v>6.4227629716037405E-5</v>
      </c>
      <c r="J399">
        <f t="shared" si="43"/>
        <v>-9.5352478822517099</v>
      </c>
      <c r="M399">
        <v>-397</v>
      </c>
      <c r="N399" s="24">
        <f t="shared" ca="1" si="47"/>
        <v>2.4552006859038245E-5</v>
      </c>
      <c r="O399" s="24">
        <f t="shared" ca="1" si="48"/>
        <v>2.4225536966745078E-5</v>
      </c>
    </row>
    <row r="400" spans="1:15">
      <c r="A400" s="2">
        <v>-199</v>
      </c>
      <c r="B400" s="22">
        <v>23.82203303</v>
      </c>
      <c r="C400" s="22">
        <v>3.1895325488821502</v>
      </c>
      <c r="D400" s="17">
        <v>19.436</v>
      </c>
      <c r="E400">
        <v>4.4072499999999994</v>
      </c>
      <c r="F400" s="25">
        <f t="shared" si="44"/>
        <v>999.8872313373563</v>
      </c>
      <c r="G400" s="23">
        <f t="shared" si="42"/>
        <v>1.1028775206554109E-3</v>
      </c>
      <c r="H400" s="23">
        <f t="shared" si="45"/>
        <v>1.5975323609742189E-4</v>
      </c>
      <c r="I400" s="23">
        <f t="shared" si="46"/>
        <v>1.4494881198086722E-4</v>
      </c>
      <c r="J400">
        <f t="shared" si="43"/>
        <v>-8.741880207650949</v>
      </c>
      <c r="M400">
        <v>-398</v>
      </c>
      <c r="N400" s="24">
        <f t="shared" ca="1" si="47"/>
        <v>3.8514822536424298E-5</v>
      </c>
      <c r="O400" s="24">
        <f t="shared" ca="1" si="48"/>
        <v>3.3926051960084876E-5</v>
      </c>
    </row>
    <row r="401" spans="1:15">
      <c r="A401" s="2">
        <v>-199.5</v>
      </c>
      <c r="B401" s="22">
        <v>23.828082980000001</v>
      </c>
      <c r="C401" s="22">
        <v>3.2009862898624903</v>
      </c>
      <c r="D401" s="17">
        <v>19.57</v>
      </c>
      <c r="E401">
        <v>4.4380000000000006</v>
      </c>
      <c r="F401" s="25">
        <f t="shared" si="44"/>
        <v>999.89539868071506</v>
      </c>
      <c r="G401" s="23">
        <f t="shared" si="42"/>
        <v>1.0230009026066999E-3</v>
      </c>
      <c r="H401" s="23">
        <f t="shared" si="45"/>
        <v>5.0424626038797927E-5</v>
      </c>
      <c r="I401" s="23">
        <f t="shared" si="46"/>
        <v>4.2752071301579028E-5</v>
      </c>
      <c r="J401">
        <f t="shared" si="43"/>
        <v>-9.8950308903379547</v>
      </c>
      <c r="M401">
        <v>-399</v>
      </c>
      <c r="N401" s="24">
        <f t="shared" ca="1" si="47"/>
        <v>2.3807353434775191E-5</v>
      </c>
      <c r="O401" s="24">
        <f t="shared" ca="1" si="48"/>
        <v>2.2277274090690445E-5</v>
      </c>
    </row>
    <row r="402" spans="1:15">
      <c r="A402" s="2">
        <v>-200</v>
      </c>
      <c r="B402" s="22">
        <v>23.838704140000001</v>
      </c>
      <c r="C402" s="22">
        <v>3.2063603092923394</v>
      </c>
      <c r="D402" s="17">
        <v>19.715499999999999</v>
      </c>
      <c r="E402">
        <v>4.4713500000000002</v>
      </c>
      <c r="F402" s="25">
        <f t="shared" si="44"/>
        <v>999.89797662683156</v>
      </c>
      <c r="G402" s="23">
        <f t="shared" si="42"/>
        <v>9.9778858958730096E-4</v>
      </c>
      <c r="H402" s="23">
        <f t="shared" si="45"/>
        <v>5.3817427626383363E-6</v>
      </c>
      <c r="I402" s="23">
        <f t="shared" si="46"/>
        <v>3.0961644381117373E-6</v>
      </c>
      <c r="J402">
        <f t="shared" si="43"/>
        <v>-12.132498302669836</v>
      </c>
      <c r="M402">
        <v>-400</v>
      </c>
      <c r="N402" s="24">
        <f t="shared" ca="1" si="47"/>
        <v>5.4021012951467606E-5</v>
      </c>
      <c r="O402" s="24">
        <f t="shared" ca="1" si="48"/>
        <v>4.9095667572585641E-5</v>
      </c>
    </row>
    <row r="403" spans="1:15">
      <c r="A403" s="2">
        <v>-200.5</v>
      </c>
      <c r="B403" s="22">
        <v>23.844781999999999</v>
      </c>
      <c r="C403" s="22">
        <v>3.2077425510564352</v>
      </c>
      <c r="D403" s="17">
        <v>19.808</v>
      </c>
      <c r="E403">
        <v>4.4926999999999992</v>
      </c>
      <c r="F403" s="25">
        <f t="shared" si="44"/>
        <v>999.8982517670546</v>
      </c>
      <c r="G403" s="23">
        <f t="shared" si="42"/>
        <v>9.9509771820598179E-4</v>
      </c>
      <c r="H403" s="23">
        <f t="shared" si="45"/>
        <v>1.2051094322154763E-4</v>
      </c>
      <c r="I403" s="23">
        <f t="shared" si="46"/>
        <v>1.0856246956560356E-4</v>
      </c>
      <c r="J403">
        <f t="shared" si="43"/>
        <v>-9.0237699940404301</v>
      </c>
      <c r="M403">
        <v>-401</v>
      </c>
      <c r="N403" s="24">
        <f t="shared" ca="1" si="47"/>
        <v>-1.6494485937414149E-5</v>
      </c>
      <c r="O403" s="24">
        <f t="shared" ca="1" si="48"/>
        <v>-1.6504189411580567E-5</v>
      </c>
    </row>
    <row r="404" spans="1:15">
      <c r="A404" s="2">
        <v>-201</v>
      </c>
      <c r="B404" s="22">
        <v>23.850142080000001</v>
      </c>
      <c r="C404" s="22">
        <v>3.2169447137217397</v>
      </c>
      <c r="D404" s="17">
        <v>19.881</v>
      </c>
      <c r="E404">
        <v>4.5096000000000007</v>
      </c>
      <c r="F404" s="25">
        <f t="shared" si="44"/>
        <v>999.90441285822135</v>
      </c>
      <c r="G404" s="23">
        <f t="shared" si="42"/>
        <v>9.3484224659520798E-4</v>
      </c>
      <c r="H404" s="23">
        <f t="shared" si="45"/>
        <v>5.2399772336179885E-5</v>
      </c>
      <c r="I404" s="23">
        <f t="shared" si="46"/>
        <v>4.7099167709379611E-5</v>
      </c>
      <c r="J404">
        <f t="shared" si="43"/>
        <v>-9.8566083113761067</v>
      </c>
      <c r="M404">
        <v>-402</v>
      </c>
      <c r="N404" s="24">
        <f t="shared" ca="1" si="47"/>
        <v>4.9957481960766215E-5</v>
      </c>
      <c r="O404" s="24">
        <f t="shared" ca="1" si="48"/>
        <v>4.5568286931904819E-5</v>
      </c>
    </row>
    <row r="405" spans="1:15">
      <c r="A405" s="2">
        <v>-201.5</v>
      </c>
      <c r="B405" s="22">
        <v>23.854927790000001</v>
      </c>
      <c r="C405" s="22">
        <v>3.2208454168907648</v>
      </c>
      <c r="D405" s="17">
        <v>19.9985</v>
      </c>
      <c r="E405">
        <v>4.5366499999999998</v>
      </c>
      <c r="F405" s="25">
        <f t="shared" si="44"/>
        <v>999.90709178318741</v>
      </c>
      <c r="G405" s="23">
        <f t="shared" si="42"/>
        <v>9.0864236042711803E-4</v>
      </c>
      <c r="H405" s="23">
        <f t="shared" si="45"/>
        <v>1.468293468116365E-5</v>
      </c>
      <c r="I405" s="23">
        <f t="shared" si="46"/>
        <v>1.2916949775381796E-5</v>
      </c>
      <c r="J405">
        <f t="shared" si="43"/>
        <v>-11.128824644596266</v>
      </c>
      <c r="M405">
        <v>-403</v>
      </c>
      <c r="N405" s="24">
        <f t="shared" ca="1" si="47"/>
        <v>3.9807374528209871E-5</v>
      </c>
      <c r="O405" s="24">
        <f t="shared" ca="1" si="48"/>
        <v>3.8391884764613264E-5</v>
      </c>
    </row>
    <row r="406" spans="1:15">
      <c r="A406" s="2">
        <v>-202</v>
      </c>
      <c r="B406" s="22">
        <v>23.859508989999998</v>
      </c>
      <c r="C406" s="22">
        <v>3.2219204680484856</v>
      </c>
      <c r="D406" s="17">
        <v>20.134</v>
      </c>
      <c r="E406">
        <v>4.5678999999999998</v>
      </c>
      <c r="F406" s="25">
        <f t="shared" si="44"/>
        <v>999.90784244446968</v>
      </c>
      <c r="G406" s="23">
        <f t="shared" si="42"/>
        <v>9.0130089308653621E-4</v>
      </c>
      <c r="H406" s="23">
        <f t="shared" si="45"/>
        <v>7.3415868274355695E-5</v>
      </c>
      <c r="I406" s="23">
        <f t="shared" si="46"/>
        <v>6.5413402026297173E-5</v>
      </c>
      <c r="J406">
        <f t="shared" si="43"/>
        <v>-9.5193704566853636</v>
      </c>
      <c r="M406">
        <v>-404</v>
      </c>
      <c r="N406" s="24">
        <f t="shared" ca="1" si="47"/>
        <v>3.0384204553042526E-5</v>
      </c>
      <c r="O406" s="24">
        <f t="shared" ca="1" si="48"/>
        <v>3.0352514428190218E-5</v>
      </c>
    </row>
    <row r="407" spans="1:15">
      <c r="A407" s="2">
        <v>-202.5</v>
      </c>
      <c r="B407" s="22">
        <v>23.864306719999998</v>
      </c>
      <c r="C407" s="22">
        <v>3.2279899442160604</v>
      </c>
      <c r="D407" s="17">
        <v>20.182000000000002</v>
      </c>
      <c r="E407">
        <v>4.5789499999999999</v>
      </c>
      <c r="F407" s="25">
        <f t="shared" si="44"/>
        <v>999.91159581196837</v>
      </c>
      <c r="G407" s="23">
        <f t="shared" si="42"/>
        <v>8.6459295894935836E-4</v>
      </c>
      <c r="H407" s="23">
        <f t="shared" si="45"/>
        <v>-3.031941287834827E-5</v>
      </c>
      <c r="I407" s="23">
        <f t="shared" si="46"/>
        <v>-3.1265219275360998E-5</v>
      </c>
      <c r="J407" t="e">
        <f t="shared" si="43"/>
        <v>#NUM!</v>
      </c>
      <c r="M407">
        <v>-405</v>
      </c>
      <c r="N407" s="24">
        <f t="shared" ca="1" si="47"/>
        <v>3.5138130359782527E-5</v>
      </c>
      <c r="O407" s="24">
        <f t="shared" ca="1" si="48"/>
        <v>3.1521242573526517E-5</v>
      </c>
    </row>
    <row r="408" spans="1:15">
      <c r="A408" s="2">
        <v>-203</v>
      </c>
      <c r="B408" s="22">
        <v>23.871703119999999</v>
      </c>
      <c r="C408" s="22">
        <v>3.2281936427184204</v>
      </c>
      <c r="D408" s="17">
        <v>20.1965</v>
      </c>
      <c r="E408">
        <v>4.5823499999999999</v>
      </c>
      <c r="F408" s="25">
        <f t="shared" si="44"/>
        <v>999.91004573973532</v>
      </c>
      <c r="G408" s="23">
        <f t="shared" si="42"/>
        <v>8.797526653885325E-4</v>
      </c>
      <c r="H408" s="23">
        <f t="shared" si="45"/>
        <v>6.1998811976586837E-5</v>
      </c>
      <c r="I408" s="23">
        <f t="shared" si="46"/>
        <v>5.6916113834618152E-5</v>
      </c>
      <c r="J408">
        <f t="shared" si="43"/>
        <v>-9.6883953347707248</v>
      </c>
      <c r="M408">
        <v>-406</v>
      </c>
      <c r="N408" s="24">
        <f t="shared" ca="1" si="47"/>
        <v>-1.4384352851067039E-5</v>
      </c>
      <c r="O408" s="24">
        <f t="shared" ca="1" si="48"/>
        <v>-1.380517679783289E-5</v>
      </c>
    </row>
    <row r="409" spans="1:15">
      <c r="A409" s="2">
        <v>-203.5</v>
      </c>
      <c r="B409" s="22">
        <v>23.873373130000001</v>
      </c>
      <c r="C409" s="22">
        <v>3.2321510396932882</v>
      </c>
      <c r="D409" s="17">
        <v>20.274000000000001</v>
      </c>
      <c r="E409">
        <v>4.6001999999999992</v>
      </c>
      <c r="F409" s="25">
        <f t="shared" si="44"/>
        <v>999.91321541314926</v>
      </c>
      <c r="G409" s="23">
        <f t="shared" si="42"/>
        <v>8.4875325940023908E-4</v>
      </c>
      <c r="H409" s="23">
        <f t="shared" si="45"/>
        <v>7.9391870617155028E-6</v>
      </c>
      <c r="I409" s="23">
        <f t="shared" si="46"/>
        <v>8.0860610525548677E-6</v>
      </c>
      <c r="J409">
        <f t="shared" si="43"/>
        <v>-11.74369967312132</v>
      </c>
      <c r="M409">
        <v>-407</v>
      </c>
      <c r="N409" s="24">
        <f t="shared" ca="1" si="47"/>
        <v>2.9830329419132384E-5</v>
      </c>
      <c r="O409" s="24">
        <f t="shared" ca="1" si="48"/>
        <v>2.7225352136462392E-5</v>
      </c>
    </row>
    <row r="410" spans="1:15">
      <c r="A410" s="2">
        <v>-204</v>
      </c>
      <c r="B410" s="22">
        <v>23.875253319999999</v>
      </c>
      <c r="C410" s="22">
        <v>3.231891589178514</v>
      </c>
      <c r="D410" s="17">
        <v>20.4085</v>
      </c>
      <c r="E410">
        <v>4.6311499999999999</v>
      </c>
      <c r="F410" s="25">
        <f t="shared" si="44"/>
        <v>999.91362130205835</v>
      </c>
      <c r="G410" s="23">
        <f t="shared" si="42"/>
        <v>8.4478366586938133E-4</v>
      </c>
      <c r="H410" s="23">
        <f t="shared" si="45"/>
        <v>1.5700419890354259E-5</v>
      </c>
      <c r="I410" s="23">
        <f t="shared" si="46"/>
        <v>1.3521921866876807E-5</v>
      </c>
      <c r="J410">
        <f t="shared" si="43"/>
        <v>-11.06182310135909</v>
      </c>
      <c r="M410">
        <v>-408</v>
      </c>
      <c r="N410" s="24">
        <f t="shared" ca="1" si="47"/>
        <v>1.5471672423529592E-5</v>
      </c>
      <c r="O410" s="24">
        <f t="shared" ca="1" si="48"/>
        <v>1.4572679667357919E-5</v>
      </c>
    </row>
    <row r="411" spans="1:15">
      <c r="A411" s="2">
        <v>-204.5</v>
      </c>
      <c r="B411" s="22">
        <v>23.878626720000003</v>
      </c>
      <c r="C411" s="22">
        <v>3.233387616627224</v>
      </c>
      <c r="D411" s="17">
        <v>20.472999999999999</v>
      </c>
      <c r="E411">
        <v>4.6459999999999999</v>
      </c>
      <c r="F411" s="25">
        <f t="shared" si="44"/>
        <v>999.91442398201184</v>
      </c>
      <c r="G411" s="23">
        <f t="shared" si="42"/>
        <v>8.369334559242042E-4</v>
      </c>
      <c r="H411" s="23">
        <f t="shared" si="45"/>
        <v>-1.5536384093425056E-5</v>
      </c>
      <c r="I411" s="23">
        <f t="shared" si="46"/>
        <v>-1.5919897785306473E-5</v>
      </c>
      <c r="J411" t="e">
        <f t="shared" si="43"/>
        <v>#NUM!</v>
      </c>
      <c r="M411">
        <v>-409</v>
      </c>
      <c r="N411" s="24">
        <f t="shared" ca="1" si="47"/>
        <v>-1.6353503867277963E-5</v>
      </c>
      <c r="O411" s="24">
        <f t="shared" ca="1" si="48"/>
        <v>-1.5673468879222399E-5</v>
      </c>
    </row>
    <row r="412" spans="1:15">
      <c r="A412" s="2">
        <v>-205</v>
      </c>
      <c r="B412" s="22">
        <v>23.882039070000005</v>
      </c>
      <c r="C412" s="22">
        <v>3.2334389188760211</v>
      </c>
      <c r="D412" s="17">
        <v>20.474</v>
      </c>
      <c r="E412">
        <v>4.64635</v>
      </c>
      <c r="F412" s="25">
        <f t="shared" si="44"/>
        <v>999.91362968834653</v>
      </c>
      <c r="G412" s="23">
        <f t="shared" si="42"/>
        <v>8.4470164797091673E-4</v>
      </c>
      <c r="H412" s="23">
        <f t="shared" si="45"/>
        <v>5.984280655000002E-5</v>
      </c>
      <c r="I412" s="23">
        <f t="shared" si="46"/>
        <v>5.5281348792045256E-5</v>
      </c>
      <c r="J412">
        <f t="shared" si="43"/>
        <v>-9.7237893244954581</v>
      </c>
      <c r="M412">
        <v>-410</v>
      </c>
      <c r="N412" s="24">
        <f t="shared" ca="1" si="47"/>
        <v>-3.1700317589866689E-5</v>
      </c>
      <c r="O412" s="24">
        <f t="shared" ca="1" si="48"/>
        <v>-3.1237600215904965E-5</v>
      </c>
    </row>
    <row r="413" spans="1:15">
      <c r="A413" s="2">
        <v>-205.5</v>
      </c>
      <c r="B413" s="22">
        <v>23.881964289999999</v>
      </c>
      <c r="C413" s="22">
        <v>3.2371080211218732</v>
      </c>
      <c r="D413" s="17">
        <v>20.5105</v>
      </c>
      <c r="E413">
        <v>4.6547000000000001</v>
      </c>
      <c r="F413" s="25">
        <f t="shared" si="44"/>
        <v>999.91668913653416</v>
      </c>
      <c r="G413" s="23">
        <f t="shared" si="42"/>
        <v>8.1478024469591672E-4</v>
      </c>
      <c r="H413" s="23">
        <f t="shared" si="45"/>
        <v>6.6869043508841061E-5</v>
      </c>
      <c r="I413" s="23">
        <f t="shared" si="46"/>
        <v>6.1408287696499144E-5</v>
      </c>
      <c r="J413">
        <f t="shared" si="43"/>
        <v>-9.6127744257416605</v>
      </c>
      <c r="M413">
        <v>-411</v>
      </c>
      <c r="N413" s="24">
        <f t="shared" ca="1" si="47"/>
        <v>5.2023739137756209E-5</v>
      </c>
      <c r="O413" s="24">
        <f t="shared" ca="1" si="48"/>
        <v>4.8473630295396599E-5</v>
      </c>
    </row>
    <row r="414" spans="1:15">
      <c r="A414" s="2">
        <v>-206</v>
      </c>
      <c r="B414" s="22">
        <v>23.883323799999999</v>
      </c>
      <c r="C414" s="22">
        <v>3.2413912445091224</v>
      </c>
      <c r="D414" s="17">
        <v>20.579000000000001</v>
      </c>
      <c r="E414">
        <v>4.6705000000000005</v>
      </c>
      <c r="F414" s="25">
        <f t="shared" si="44"/>
        <v>999.92010779929024</v>
      </c>
      <c r="G414" s="23">
        <f t="shared" si="42"/>
        <v>7.8134572294149619E-4</v>
      </c>
      <c r="H414" s="23">
        <f t="shared" si="45"/>
        <v>1.8216789846869702E-5</v>
      </c>
      <c r="I414" s="23">
        <f t="shared" si="46"/>
        <v>1.7144602645226877E-5</v>
      </c>
      <c r="J414">
        <f t="shared" si="43"/>
        <v>-10.913166870081938</v>
      </c>
      <c r="M414">
        <v>-412</v>
      </c>
      <c r="N414" s="24">
        <f t="shared" ca="1" si="47"/>
        <v>1.3184163501163415E-5</v>
      </c>
      <c r="O414" s="24">
        <f t="shared" ca="1" si="48"/>
        <v>1.2176461335104024E-5</v>
      </c>
    </row>
    <row r="415" spans="1:15">
      <c r="A415" s="2">
        <v>-206.5</v>
      </c>
      <c r="B415" s="22">
        <v>23.884382469999995</v>
      </c>
      <c r="C415" s="22">
        <v>3.2421724918533315</v>
      </c>
      <c r="D415" s="17">
        <v>20.655999999999999</v>
      </c>
      <c r="E415">
        <v>4.6883499999999998</v>
      </c>
      <c r="F415" s="25">
        <f t="shared" si="44"/>
        <v>999.92103912801451</v>
      </c>
      <c r="G415" s="23">
        <f t="shared" si="42"/>
        <v>7.7223732801806133E-4</v>
      </c>
      <c r="H415" s="23">
        <f t="shared" si="45"/>
        <v>4.0216971019681365E-5</v>
      </c>
      <c r="I415" s="23">
        <f t="shared" si="46"/>
        <v>3.6351708341398027E-5</v>
      </c>
      <c r="J415">
        <f t="shared" si="43"/>
        <v>-10.12122148675704</v>
      </c>
      <c r="M415">
        <v>-413</v>
      </c>
      <c r="N415" s="24">
        <f t="shared" ca="1" si="47"/>
        <v>-6.9578543720749675E-6</v>
      </c>
      <c r="O415" s="24">
        <f t="shared" ca="1" si="48"/>
        <v>-6.7037877892706962E-6</v>
      </c>
    </row>
    <row r="416" spans="1:15">
      <c r="A416" s="2">
        <v>-207</v>
      </c>
      <c r="B416" s="22">
        <v>23.887559760000002</v>
      </c>
      <c r="C416" s="22">
        <v>3.2450368687323383</v>
      </c>
      <c r="D416" s="17">
        <v>20.743000000000002</v>
      </c>
      <c r="E416">
        <v>4.7083000000000004</v>
      </c>
      <c r="F416" s="25">
        <f t="shared" si="44"/>
        <v>999.92309521037748</v>
      </c>
      <c r="G416" s="23">
        <f t="shared" si="42"/>
        <v>7.5212884250822065E-4</v>
      </c>
      <c r="H416" s="23">
        <f t="shared" si="45"/>
        <v>9.913494956449373E-6</v>
      </c>
      <c r="I416" s="23">
        <f t="shared" si="46"/>
        <v>8.4951147241874973E-6</v>
      </c>
      <c r="J416">
        <f t="shared" si="43"/>
        <v>-11.521613602123724</v>
      </c>
      <c r="M416">
        <v>-414</v>
      </c>
      <c r="N416" s="24">
        <f t="shared" ca="1" si="47"/>
        <v>7.1331046038458634E-6</v>
      </c>
      <c r="O416" s="24">
        <f t="shared" ca="1" si="48"/>
        <v>7.0190157438302245E-6</v>
      </c>
    </row>
    <row r="417" spans="1:15">
      <c r="A417" s="2">
        <v>-207.5</v>
      </c>
      <c r="B417" s="22">
        <v>23.889687079999998</v>
      </c>
      <c r="C417" s="22">
        <v>3.2460153209711438</v>
      </c>
      <c r="D417" s="17">
        <v>20.7805</v>
      </c>
      <c r="E417">
        <v>4.7169499999999998</v>
      </c>
      <c r="F417" s="25">
        <f t="shared" si="44"/>
        <v>999.92360203527301</v>
      </c>
      <c r="G417" s="23">
        <f t="shared" si="42"/>
        <v>7.4717209502999597E-4</v>
      </c>
      <c r="H417" s="23">
        <f t="shared" si="45"/>
        <v>2.4768122250770803E-6</v>
      </c>
      <c r="I417" s="23">
        <f t="shared" si="46"/>
        <v>1.8335814050084901E-6</v>
      </c>
      <c r="J417">
        <f t="shared" si="43"/>
        <v>-12.9085382177278</v>
      </c>
      <c r="M417">
        <v>-415</v>
      </c>
      <c r="N417" s="24">
        <f t="shared" ca="1" si="47"/>
        <v>1.1828911469474734E-5</v>
      </c>
      <c r="O417" s="24">
        <f t="shared" ca="1" si="48"/>
        <v>1.1279187774900336E-5</v>
      </c>
    </row>
    <row r="418" spans="1:15">
      <c r="A418" s="2">
        <v>-208</v>
      </c>
      <c r="B418" s="22">
        <v>23.890521380000003</v>
      </c>
      <c r="C418" s="22">
        <v>3.2464688649487723</v>
      </c>
      <c r="D418" s="17">
        <v>20.779499999999999</v>
      </c>
      <c r="E418">
        <v>4.7167500000000002</v>
      </c>
      <c r="F418" s="25">
        <f t="shared" si="44"/>
        <v>999.92372866166488</v>
      </c>
      <c r="G418" s="23">
        <f t="shared" si="42"/>
        <v>7.4593368891745743E-4</v>
      </c>
      <c r="H418" s="23">
        <f t="shared" si="45"/>
        <v>6.8474165778298866E-6</v>
      </c>
      <c r="I418" s="23">
        <f t="shared" si="46"/>
        <v>5.9905976954444751E-6</v>
      </c>
      <c r="J418">
        <f t="shared" si="43"/>
        <v>-11.891639118748685</v>
      </c>
      <c r="M418">
        <v>-416</v>
      </c>
      <c r="N418" s="24">
        <f t="shared" ca="1" si="47"/>
        <v>-9.9647746410955196E-6</v>
      </c>
      <c r="O418" s="24">
        <f t="shared" ca="1" si="48"/>
        <v>-9.5872213225252785E-6</v>
      </c>
    </row>
    <row r="419" spans="1:15">
      <c r="A419" s="2">
        <v>-208.5</v>
      </c>
      <c r="B419" s="22">
        <v>23.891846510000004</v>
      </c>
      <c r="C419" s="22">
        <v>3.2470568526743921</v>
      </c>
      <c r="D419" s="17">
        <v>20.808999999999997</v>
      </c>
      <c r="E419">
        <v>4.7234499999999997</v>
      </c>
      <c r="F419" s="25">
        <f t="shared" si="44"/>
        <v>999.92407873408706</v>
      </c>
      <c r="G419" s="23">
        <f t="shared" si="42"/>
        <v>7.4250998062854248E-4</v>
      </c>
      <c r="H419" s="23">
        <f t="shared" si="45"/>
        <v>1.9821957059821312E-5</v>
      </c>
      <c r="I419" s="23">
        <f t="shared" si="46"/>
        <v>1.8788087128259591E-5</v>
      </c>
      <c r="J419">
        <f t="shared" si="43"/>
        <v>-10.82872029227101</v>
      </c>
      <c r="M419">
        <v>-417</v>
      </c>
      <c r="N419" s="24">
        <f t="shared" ca="1" si="47"/>
        <v>-9.2430077114000198E-6</v>
      </c>
      <c r="O419" s="24">
        <f t="shared" ca="1" si="48"/>
        <v>-8.9104349857424104E-6</v>
      </c>
    </row>
    <row r="420" spans="1:15">
      <c r="A420" s="2">
        <v>-209</v>
      </c>
      <c r="B420" s="22">
        <v>23.891835660000002</v>
      </c>
      <c r="C420" s="22">
        <v>3.247887820522366</v>
      </c>
      <c r="D420" s="17">
        <v>20.857999999999997</v>
      </c>
      <c r="E420">
        <v>4.7347000000000001</v>
      </c>
      <c r="F420" s="25">
        <f t="shared" si="44"/>
        <v>999.92509212657478</v>
      </c>
      <c r="G420" s="23">
        <f t="shared" si="42"/>
        <v>7.3259900209863183E-4</v>
      </c>
      <c r="H420" s="23">
        <f t="shared" si="45"/>
        <v>1.817319122360923E-5</v>
      </c>
      <c r="I420" s="23">
        <f t="shared" si="46"/>
        <v>1.6362948376545048E-5</v>
      </c>
      <c r="J420">
        <f t="shared" si="43"/>
        <v>-10.915563059518638</v>
      </c>
      <c r="M420">
        <v>-418</v>
      </c>
      <c r="N420" s="24">
        <f t="shared" ca="1" si="47"/>
        <v>1.3796424577591782E-5</v>
      </c>
      <c r="O420" s="24">
        <f t="shared" ca="1" si="48"/>
        <v>1.2695019410143143E-5</v>
      </c>
    </row>
    <row r="421" spans="1:15">
      <c r="A421" s="2">
        <v>-209.5</v>
      </c>
      <c r="B421" s="22">
        <v>23.893427190000001</v>
      </c>
      <c r="C421" s="22">
        <v>3.2492211697047511</v>
      </c>
      <c r="D421" s="17">
        <v>20.898499999999999</v>
      </c>
      <c r="E421">
        <v>4.7439999999999998</v>
      </c>
      <c r="F421" s="25">
        <f t="shared" si="44"/>
        <v>999.92602122633059</v>
      </c>
      <c r="G421" s="23">
        <f t="shared" si="42"/>
        <v>7.2351240648682721E-4</v>
      </c>
      <c r="H421" s="23">
        <f t="shared" si="45"/>
        <v>1.7390994675450452E-6</v>
      </c>
      <c r="I421" s="23">
        <f t="shared" si="46"/>
        <v>9.7013485038157377E-7</v>
      </c>
      <c r="J421">
        <f t="shared" si="43"/>
        <v>-13.262143126099618</v>
      </c>
      <c r="M421">
        <v>-419</v>
      </c>
      <c r="N421" s="24">
        <f t="shared" ca="1" si="47"/>
        <v>-2.9109328894869058E-5</v>
      </c>
      <c r="O421" s="24">
        <f t="shared" ca="1" si="48"/>
        <v>-2.7359143102901033E-5</v>
      </c>
    </row>
    <row r="422" spans="1:15">
      <c r="A422" s="2">
        <v>-210</v>
      </c>
      <c r="B422" s="22">
        <v>23.895525679999999</v>
      </c>
      <c r="C422" s="22">
        <v>3.2496801165326463</v>
      </c>
      <c r="D422" s="17">
        <v>20.9315</v>
      </c>
      <c r="E422">
        <v>4.7515999999999998</v>
      </c>
      <c r="F422" s="25">
        <f t="shared" si="44"/>
        <v>999.92611013734631</v>
      </c>
      <c r="G422" s="23">
        <f t="shared" si="42"/>
        <v>7.2264285675305469E-4</v>
      </c>
      <c r="H422" s="23">
        <f t="shared" si="45"/>
        <v>1.5931735534004425E-5</v>
      </c>
      <c r="I422" s="23">
        <f t="shared" si="46"/>
        <v>1.4604997268871139E-5</v>
      </c>
      <c r="J422">
        <f t="shared" si="43"/>
        <v>-11.047197492455988</v>
      </c>
      <c r="M422">
        <v>-420</v>
      </c>
      <c r="N422" s="24">
        <f t="shared" ca="1" si="47"/>
        <v>9.583210310762369E-6</v>
      </c>
      <c r="O422" s="24">
        <f t="shared" ca="1" si="48"/>
        <v>7.86740842032018E-6</v>
      </c>
    </row>
    <row r="423" spans="1:15">
      <c r="A423" s="2">
        <v>-210.5</v>
      </c>
      <c r="B423" s="22">
        <v>23.896271760000001</v>
      </c>
      <c r="C423" s="22">
        <v>3.2506889821709799</v>
      </c>
      <c r="D423" s="17">
        <v>20.962</v>
      </c>
      <c r="E423">
        <v>4.7585999999999995</v>
      </c>
      <c r="F423" s="25">
        <f t="shared" si="44"/>
        <v>999.92692464325296</v>
      </c>
      <c r="G423" s="23">
        <f t="shared" si="42"/>
        <v>7.1467698898605248E-4</v>
      </c>
      <c r="H423" s="23">
        <f t="shared" si="45"/>
        <v>1.3676941135081768E-5</v>
      </c>
      <c r="I423" s="23">
        <f t="shared" si="46"/>
        <v>1.3120215683884562E-5</v>
      </c>
      <c r="J423">
        <f t="shared" si="43"/>
        <v>-11.199799272009066</v>
      </c>
      <c r="M423">
        <v>-421</v>
      </c>
      <c r="N423" s="24">
        <f t="shared" ca="1" si="47"/>
        <v>-2.4924863283329324E-5</v>
      </c>
      <c r="O423" s="24">
        <f t="shared" ca="1" si="48"/>
        <v>-2.3656065552908254E-5</v>
      </c>
    </row>
    <row r="424" spans="1:15">
      <c r="A424" s="2">
        <v>-211</v>
      </c>
      <c r="B424" s="22">
        <v>23.89575353</v>
      </c>
      <c r="C424" s="22">
        <v>3.2511751073010258</v>
      </c>
      <c r="D424" s="17">
        <v>20.988500000000002</v>
      </c>
      <c r="E424">
        <v>4.7648000000000001</v>
      </c>
      <c r="F424" s="25">
        <f t="shared" si="44"/>
        <v>999.92762387337234</v>
      </c>
      <c r="G424" s="23">
        <f t="shared" si="42"/>
        <v>7.0783851841851159E-4</v>
      </c>
      <c r="H424" s="23">
        <f t="shared" si="45"/>
        <v>2.7916329178778862E-5</v>
      </c>
      <c r="I424" s="23">
        <f t="shared" si="46"/>
        <v>2.6085723641972562E-5</v>
      </c>
      <c r="J424">
        <f t="shared" si="43"/>
        <v>-10.486298765118651</v>
      </c>
      <c r="M424">
        <v>-422</v>
      </c>
      <c r="N424" s="24">
        <f t="shared" ca="1" si="47"/>
        <v>-1.3153536447506331E-5</v>
      </c>
      <c r="O424" s="24">
        <f t="shared" ca="1" si="48"/>
        <v>-1.2393606097635141E-5</v>
      </c>
    </row>
    <row r="425" spans="1:15">
      <c r="A425" s="2">
        <v>-211.5</v>
      </c>
      <c r="B425" s="22">
        <v>23.895483609999999</v>
      </c>
      <c r="C425" s="22">
        <v>3.2526652634496456</v>
      </c>
      <c r="D425" s="17">
        <v>21.018999999999998</v>
      </c>
      <c r="E425">
        <v>4.7716999999999992</v>
      </c>
      <c r="F425" s="25">
        <f t="shared" si="44"/>
        <v>999.92905108856553</v>
      </c>
      <c r="G425" s="23">
        <f t="shared" si="42"/>
        <v>6.9388035382912216E-4</v>
      </c>
      <c r="H425" s="23">
        <f t="shared" si="45"/>
        <v>4.8027483001526761E-7</v>
      </c>
      <c r="I425" s="23">
        <f t="shared" si="46"/>
        <v>-5.0422042423589431E-8</v>
      </c>
      <c r="J425">
        <f t="shared" si="43"/>
        <v>-14.548907334364053</v>
      </c>
      <c r="M425">
        <v>-423</v>
      </c>
      <c r="N425" s="24">
        <f t="shared" ca="1" si="47"/>
        <v>-4.2074356926435907E-5</v>
      </c>
      <c r="O425" s="24">
        <f t="shared" ca="1" si="48"/>
        <v>-4.1120244537538418E-5</v>
      </c>
    </row>
    <row r="426" spans="1:15">
      <c r="A426" s="2">
        <v>-212</v>
      </c>
      <c r="B426" s="22">
        <v>23.89741506</v>
      </c>
      <c r="C426" s="22">
        <v>3.2529453733627616</v>
      </c>
      <c r="D426" s="17">
        <v>21.055500000000002</v>
      </c>
      <c r="E426">
        <v>4.7800500000000001</v>
      </c>
      <c r="F426" s="25">
        <f t="shared" si="44"/>
        <v>999.92907564249344</v>
      </c>
      <c r="G426" s="23">
        <f t="shared" si="42"/>
        <v>6.9364021641411453E-4</v>
      </c>
      <c r="H426" s="23">
        <f t="shared" si="45"/>
        <v>1.0114034077240899E-6</v>
      </c>
      <c r="I426" s="23">
        <f t="shared" si="46"/>
        <v>1.0082543766479862E-6</v>
      </c>
      <c r="J426">
        <f t="shared" si="43"/>
        <v>-13.804171678992294</v>
      </c>
      <c r="M426">
        <v>-424</v>
      </c>
      <c r="N426" s="24">
        <f t="shared" ca="1" si="47"/>
        <v>-4.6004004566474466E-6</v>
      </c>
      <c r="O426" s="24">
        <f t="shared" ca="1" si="48"/>
        <v>-3.6342047120037181E-6</v>
      </c>
    </row>
    <row r="427" spans="1:15">
      <c r="A427" s="2">
        <v>-212.5</v>
      </c>
      <c r="B427" s="22">
        <v>23.898153690000004</v>
      </c>
      <c r="C427" s="22">
        <v>3.2528920844690847</v>
      </c>
      <c r="D427" s="17">
        <v>21.09</v>
      </c>
      <c r="E427">
        <v>4.7879500000000004</v>
      </c>
      <c r="F427" s="25">
        <f t="shared" si="44"/>
        <v>999.92912735023413</v>
      </c>
      <c r="G427" s="23">
        <f t="shared" si="42"/>
        <v>6.9313451471025248E-4</v>
      </c>
      <c r="H427" s="23">
        <f t="shared" si="45"/>
        <v>4.4583628692727601E-6</v>
      </c>
      <c r="I427" s="23">
        <f t="shared" si="46"/>
        <v>4.0887375155623835E-6</v>
      </c>
      <c r="J427">
        <f t="shared" si="43"/>
        <v>-12.320728928988649</v>
      </c>
      <c r="M427">
        <v>-425</v>
      </c>
      <c r="N427" s="24">
        <f t="shared" ca="1" si="47"/>
        <v>-3.5517051660848009E-5</v>
      </c>
      <c r="O427" s="24">
        <f t="shared" ca="1" si="48"/>
        <v>-3.3797739232281415E-5</v>
      </c>
    </row>
    <row r="428" spans="1:15">
      <c r="A428" s="2">
        <v>-213</v>
      </c>
      <c r="B428" s="22">
        <v>23.898849129999999</v>
      </c>
      <c r="C428" s="22">
        <v>3.2531362788813003</v>
      </c>
      <c r="D428" s="17">
        <v>21.1175</v>
      </c>
      <c r="E428">
        <v>4.7943499999999997</v>
      </c>
      <c r="F428" s="25">
        <f t="shared" si="44"/>
        <v>999.92935528289615</v>
      </c>
      <c r="G428" s="23">
        <f t="shared" si="42"/>
        <v>6.909053332756161E-4</v>
      </c>
      <c r="H428" s="23">
        <f t="shared" si="45"/>
        <v>-5.0868353651050639E-6</v>
      </c>
      <c r="I428" s="23">
        <f t="shared" si="46"/>
        <v>-4.2013746302058983E-6</v>
      </c>
      <c r="J428" t="e">
        <f t="shared" si="43"/>
        <v>#NUM!</v>
      </c>
      <c r="M428">
        <v>-426</v>
      </c>
      <c r="N428" s="24">
        <f t="shared" ca="1" si="47"/>
        <v>-2.2753079539111765E-5</v>
      </c>
      <c r="O428" s="24">
        <f t="shared" ca="1" si="48"/>
        <v>-2.1476058120921056E-5</v>
      </c>
    </row>
    <row r="429" spans="1:15">
      <c r="A429" s="2">
        <v>-213.5</v>
      </c>
      <c r="B429" s="22">
        <v>23.89858851</v>
      </c>
      <c r="C429" s="22">
        <v>3.2524451014184721</v>
      </c>
      <c r="D429" s="17">
        <v>21.142000000000003</v>
      </c>
      <c r="E429">
        <v>4.7999499999999999</v>
      </c>
      <c r="F429" s="25">
        <f t="shared" si="44"/>
        <v>999.92909521973843</v>
      </c>
      <c r="G429" s="23">
        <f t="shared" si="42"/>
        <v>6.9344875095816863E-4</v>
      </c>
      <c r="H429" s="23">
        <f t="shared" si="45"/>
        <v>9.110340821539718E-6</v>
      </c>
      <c r="I429" s="23">
        <f t="shared" si="46"/>
        <v>8.6940576826918056E-6</v>
      </c>
      <c r="J429">
        <f t="shared" si="43"/>
        <v>-11.606100435587631</v>
      </c>
      <c r="M429">
        <v>-427</v>
      </c>
      <c r="N429" s="24">
        <f t="shared" ca="1" si="47"/>
        <v>-2.0053246645987399E-5</v>
      </c>
      <c r="O429" s="24">
        <f t="shared" ca="1" si="48"/>
        <v>-1.8616368110715923E-5</v>
      </c>
    </row>
    <row r="430" spans="1:15">
      <c r="A430" s="2">
        <v>-214</v>
      </c>
      <c r="B430" s="22">
        <v>23.898275750000003</v>
      </c>
      <c r="C430" s="22">
        <v>3.2528029372279548</v>
      </c>
      <c r="D430" s="17">
        <v>21.157</v>
      </c>
      <c r="E430">
        <v>4.8033000000000001</v>
      </c>
      <c r="F430" s="25">
        <f t="shared" si="44"/>
        <v>999.92956098358411</v>
      </c>
      <c r="G430" s="23">
        <f t="shared" si="42"/>
        <v>6.8889358054739877E-4</v>
      </c>
      <c r="H430" s="23">
        <f t="shared" si="45"/>
        <v>-5.4006328930418165E-7</v>
      </c>
      <c r="I430" s="23">
        <f t="shared" si="46"/>
        <v>-3.0153219895942808E-7</v>
      </c>
      <c r="J430" t="e">
        <f t="shared" si="43"/>
        <v>#NUM!</v>
      </c>
      <c r="M430">
        <v>-428</v>
      </c>
      <c r="N430" s="24">
        <f t="shared" ca="1" si="47"/>
        <v>1.7118311456884583E-6</v>
      </c>
      <c r="O430" s="24">
        <f t="shared" ca="1" si="48"/>
        <v>-1.0955163243657646E-6</v>
      </c>
    </row>
    <row r="431" spans="1:15">
      <c r="A431" s="2">
        <v>-214.5</v>
      </c>
      <c r="B431" s="22">
        <v>23.898192229999999</v>
      </c>
      <c r="C431" s="22">
        <v>3.2526177472570694</v>
      </c>
      <c r="D431" s="17">
        <v>21.168500000000002</v>
      </c>
      <c r="E431">
        <v>4.8059500000000002</v>
      </c>
      <c r="F431" s="25">
        <f t="shared" si="44"/>
        <v>999.9295333729865</v>
      </c>
      <c r="G431" s="23">
        <f t="shared" si="42"/>
        <v>6.8916361219205087E-4</v>
      </c>
      <c r="H431" s="23">
        <f t="shared" si="45"/>
        <v>9.8420495764821661E-6</v>
      </c>
      <c r="I431" s="23">
        <f t="shared" si="46"/>
        <v>9.336713372349023E-6</v>
      </c>
      <c r="J431">
        <f t="shared" si="43"/>
        <v>-11.528846578296621</v>
      </c>
      <c r="M431">
        <v>-429</v>
      </c>
      <c r="N431" s="24">
        <f t="shared" ca="1" si="47"/>
        <v>1.1585875691610958E-5</v>
      </c>
      <c r="O431" s="24">
        <f t="shared" ca="1" si="48"/>
        <v>9.9650297389572772E-6</v>
      </c>
    </row>
    <row r="432" spans="1:15">
      <c r="A432" s="2">
        <v>-215</v>
      </c>
      <c r="B432" s="22">
        <v>23.89757771</v>
      </c>
      <c r="C432" s="22">
        <v>3.2530698882350464</v>
      </c>
      <c r="D432" s="17">
        <v>21.170499999999997</v>
      </c>
      <c r="E432">
        <v>4.8065499999999997</v>
      </c>
      <c r="F432" s="25">
        <f t="shared" si="44"/>
        <v>999.93003654525523</v>
      </c>
      <c r="G432" s="23">
        <f t="shared" si="42"/>
        <v>6.8424258740380978E-4</v>
      </c>
      <c r="H432" s="23">
        <f t="shared" si="45"/>
        <v>9.4214601276914993E-6</v>
      </c>
      <c r="I432" s="23">
        <f t="shared" si="46"/>
        <v>9.2020125375215879E-6</v>
      </c>
      <c r="J432">
        <f t="shared" si="43"/>
        <v>-11.572520478448068</v>
      </c>
      <c r="M432">
        <v>-430</v>
      </c>
      <c r="N432" s="24">
        <f t="shared" ca="1" si="47"/>
        <v>-1.2127495034111591E-6</v>
      </c>
      <c r="O432" s="24">
        <f t="shared" ca="1" si="48"/>
        <v>-8.7639954509021761E-7</v>
      </c>
    </row>
    <row r="433" spans="1:15">
      <c r="A433" s="2">
        <v>-215.5</v>
      </c>
      <c r="B433" s="22">
        <v>23.896756960000001</v>
      </c>
      <c r="C433" s="22">
        <v>3.2533081038619125</v>
      </c>
      <c r="D433" s="17">
        <v>21.183</v>
      </c>
      <c r="E433">
        <v>4.8093000000000004</v>
      </c>
      <c r="F433" s="25">
        <f t="shared" si="44"/>
        <v>999.93051821499591</v>
      </c>
      <c r="G433" s="23">
        <f t="shared" si="42"/>
        <v>6.7953185733996403E-4</v>
      </c>
      <c r="H433" s="23">
        <f t="shared" si="45"/>
        <v>7.8162846647591121E-6</v>
      </c>
      <c r="I433" s="23">
        <f t="shared" si="46"/>
        <v>7.588914920292656E-6</v>
      </c>
      <c r="J433">
        <f t="shared" si="43"/>
        <v>-11.759301223114353</v>
      </c>
      <c r="M433">
        <v>-431</v>
      </c>
      <c r="N433" s="24">
        <f t="shared" ca="1" si="47"/>
        <v>1.5963637963571642E-5</v>
      </c>
      <c r="O433" s="24">
        <f t="shared" ca="1" si="48"/>
        <v>1.5070745394530148E-5</v>
      </c>
    </row>
    <row r="434" spans="1:15">
      <c r="A434" s="2">
        <v>-216</v>
      </c>
      <c r="B434" s="22">
        <v>23.896743090000001</v>
      </c>
      <c r="C434" s="22">
        <v>3.2534916986179239</v>
      </c>
      <c r="D434" s="17">
        <v>21.216000000000001</v>
      </c>
      <c r="E434">
        <v>4.8170000000000002</v>
      </c>
      <c r="F434" s="25">
        <f t="shared" si="44"/>
        <v>999.93091782055137</v>
      </c>
      <c r="G434" s="23">
        <f t="shared" si="42"/>
        <v>6.7562371500758448E-4</v>
      </c>
      <c r="H434" s="23">
        <f t="shared" si="45"/>
        <v>-4.5451135071879201E-6</v>
      </c>
      <c r="I434" s="23">
        <f t="shared" si="46"/>
        <v>-3.8867283059789262E-6</v>
      </c>
      <c r="J434" t="e">
        <f t="shared" si="43"/>
        <v>#NUM!</v>
      </c>
      <c r="M434">
        <v>-432</v>
      </c>
      <c r="N434" s="24">
        <f t="shared" ca="1" si="47"/>
        <v>5.4130350471762179E-6</v>
      </c>
      <c r="O434" s="24">
        <f t="shared" ca="1" si="48"/>
        <v>5.8704071495122628E-6</v>
      </c>
    </row>
    <row r="435" spans="1:15">
      <c r="A435" s="2">
        <v>-216.5</v>
      </c>
      <c r="B435" s="22">
        <v>23.896746969999999</v>
      </c>
      <c r="C435" s="22">
        <v>3.2529628132919211</v>
      </c>
      <c r="D435" s="17">
        <v>21.236499999999999</v>
      </c>
      <c r="E435">
        <v>4.8215500000000002</v>
      </c>
      <c r="F435" s="25">
        <f t="shared" si="44"/>
        <v>999.93068545278516</v>
      </c>
      <c r="G435" s="23">
        <f t="shared" si="42"/>
        <v>6.7789627176117844E-4</v>
      </c>
      <c r="H435" s="23">
        <f t="shared" si="45"/>
        <v>-4.848655526038621E-6</v>
      </c>
      <c r="I435" s="23">
        <f t="shared" si="46"/>
        <v>-5.0849493505214672E-6</v>
      </c>
      <c r="J435" t="e">
        <f t="shared" si="43"/>
        <v>#NUM!</v>
      </c>
      <c r="M435">
        <v>-433</v>
      </c>
      <c r="N435" s="24">
        <f t="shared" ca="1" si="47"/>
        <v>-2.9994859376547556E-6</v>
      </c>
      <c r="O435" s="24">
        <f t="shared" ca="1" si="48"/>
        <v>-3.1741422819814984E-6</v>
      </c>
    </row>
    <row r="436" spans="1:15">
      <c r="A436" s="2">
        <v>-217</v>
      </c>
      <c r="B436" s="22">
        <v>23.897938419999999</v>
      </c>
      <c r="C436" s="22">
        <v>3.2530624797174932</v>
      </c>
      <c r="D436" s="17">
        <v>21.233000000000001</v>
      </c>
      <c r="E436">
        <v>4.8208500000000001</v>
      </c>
      <c r="F436" s="25">
        <f t="shared" si="44"/>
        <v>999.93043756651082</v>
      </c>
      <c r="G436" s="23">
        <f t="shared" si="42"/>
        <v>6.8032059952419775E-4</v>
      </c>
      <c r="H436" s="23">
        <f t="shared" si="45"/>
        <v>-9.1204494876368294E-6</v>
      </c>
      <c r="I436" s="23">
        <f t="shared" si="46"/>
        <v>-8.9648886960180418E-6</v>
      </c>
      <c r="J436" t="e">
        <f t="shared" si="43"/>
        <v>#NUM!</v>
      </c>
      <c r="M436">
        <v>-434</v>
      </c>
      <c r="N436" s="24">
        <f t="shared" ca="1" si="47"/>
        <v>1.4035096564717076E-5</v>
      </c>
      <c r="O436" s="24">
        <f t="shared" ca="1" si="48"/>
        <v>1.2171886887435631E-5</v>
      </c>
    </row>
    <row r="437" spans="1:15">
      <c r="A437" s="2">
        <v>-217.5</v>
      </c>
      <c r="B437" s="22">
        <v>23.898876789999999</v>
      </c>
      <c r="C437" s="22">
        <v>3.252866682675347</v>
      </c>
      <c r="D437" s="17">
        <v>21.221499999999999</v>
      </c>
      <c r="E437">
        <v>4.8180999999999994</v>
      </c>
      <c r="F437" s="25">
        <f t="shared" si="44"/>
        <v>999.92997128586217</v>
      </c>
      <c r="G437" s="23">
        <f t="shared" si="42"/>
        <v>6.8488082426801616E-4</v>
      </c>
      <c r="H437" s="23">
        <f t="shared" si="45"/>
        <v>-3.5012598511546377E-6</v>
      </c>
      <c r="I437" s="23">
        <f t="shared" si="46"/>
        <v>-3.663049040397003E-6</v>
      </c>
      <c r="J437" t="e">
        <f t="shared" si="43"/>
        <v>#NUM!</v>
      </c>
      <c r="M437">
        <v>-435</v>
      </c>
      <c r="N437" s="24">
        <f t="shared" ca="1" si="47"/>
        <v>7.420488023178462E-6</v>
      </c>
      <c r="O437" s="24">
        <f t="shared" ca="1" si="48"/>
        <v>8.7687830505090913E-6</v>
      </c>
    </row>
    <row r="438" spans="1:15">
      <c r="A438" s="2">
        <v>-218</v>
      </c>
      <c r="B438" s="22">
        <v>23.899159149999999</v>
      </c>
      <c r="C438" s="22">
        <v>3.2529752349872356</v>
      </c>
      <c r="D438" s="17">
        <v>21.197499999999998</v>
      </c>
      <c r="E438">
        <v>4.8126499999999997</v>
      </c>
      <c r="F438" s="25">
        <f t="shared" si="44"/>
        <v>999.92979228484728</v>
      </c>
      <c r="G438" s="23">
        <f t="shared" si="42"/>
        <v>6.8663145419359348E-4</v>
      </c>
      <c r="H438" s="23">
        <f t="shared" si="45"/>
        <v>-3.3929908190202113E-6</v>
      </c>
      <c r="I438" s="23">
        <f t="shared" si="46"/>
        <v>-3.463633309061635E-6</v>
      </c>
      <c r="J438" t="e">
        <f t="shared" si="43"/>
        <v>#NUM!</v>
      </c>
      <c r="M438">
        <v>-436</v>
      </c>
      <c r="N438" s="24">
        <f t="shared" ca="1" si="47"/>
        <v>2.6355577859772661E-5</v>
      </c>
      <c r="O438" s="24">
        <f t="shared" ca="1" si="48"/>
        <v>2.5664787649509095E-5</v>
      </c>
    </row>
    <row r="439" spans="1:15">
      <c r="A439" s="2">
        <v>-218.5</v>
      </c>
      <c r="B439" s="22">
        <v>23.900314470000001</v>
      </c>
      <c r="C439" s="22">
        <v>3.2529446558010124</v>
      </c>
      <c r="D439" s="17">
        <v>21.214500000000001</v>
      </c>
      <c r="E439">
        <v>4.8165999999999993</v>
      </c>
      <c r="F439" s="25">
        <f t="shared" si="44"/>
        <v>999.92961881905899</v>
      </c>
      <c r="G439" s="23">
        <f t="shared" si="42"/>
        <v>6.8832794960310359E-4</v>
      </c>
      <c r="H439" s="23">
        <f t="shared" si="45"/>
        <v>4.8085696268162278E-6</v>
      </c>
      <c r="I439" s="23">
        <f t="shared" si="46"/>
        <v>4.957222704925696E-6</v>
      </c>
      <c r="J439">
        <f t="shared" si="43"/>
        <v>-12.245110892953564</v>
      </c>
      <c r="M439">
        <v>-437</v>
      </c>
      <c r="N439" s="24">
        <f t="shared" ca="1" si="47"/>
        <v>-3.6968901045195124E-5</v>
      </c>
      <c r="O439" s="24">
        <f t="shared" ca="1" si="48"/>
        <v>-3.6372569859239187E-5</v>
      </c>
    </row>
    <row r="440" spans="1:15">
      <c r="A440" s="2">
        <v>-219</v>
      </c>
      <c r="B440" s="22">
        <v>23.90022244</v>
      </c>
      <c r="C440" s="22">
        <v>3.252832270683931</v>
      </c>
      <c r="D440" s="17">
        <v>21.253500000000003</v>
      </c>
      <c r="E440">
        <v>4.8255999999999997</v>
      </c>
      <c r="F440" s="25">
        <f t="shared" si="44"/>
        <v>999.92986465595197</v>
      </c>
      <c r="G440" s="23">
        <f t="shared" si="42"/>
        <v>6.8592366478969547E-4</v>
      </c>
      <c r="H440" s="23">
        <f t="shared" si="45"/>
        <v>-5.1299382845899823E-6</v>
      </c>
      <c r="I440" s="23">
        <f t="shared" si="46"/>
        <v>-5.1044925636513076E-6</v>
      </c>
      <c r="J440" t="e">
        <f t="shared" si="43"/>
        <v>#NUM!</v>
      </c>
      <c r="M440">
        <v>-438</v>
      </c>
      <c r="N440" s="24">
        <f t="shared" ca="1" si="47"/>
        <v>5.5963454327401241E-5</v>
      </c>
      <c r="O440" s="24">
        <f t="shared" ca="1" si="48"/>
        <v>5.4261437363519954E-5</v>
      </c>
    </row>
    <row r="441" spans="1:15">
      <c r="A441" s="2">
        <v>-219.5</v>
      </c>
      <c r="B441" s="22">
        <v>23.900632160000001</v>
      </c>
      <c r="C441" s="22">
        <v>3.2527808896209232</v>
      </c>
      <c r="D441" s="17">
        <v>21.237500000000001</v>
      </c>
      <c r="E441">
        <v>4.8217499999999998</v>
      </c>
      <c r="F441" s="25">
        <f t="shared" si="44"/>
        <v>999.92960238916851</v>
      </c>
      <c r="G441" s="23">
        <f t="shared" si="42"/>
        <v>6.8848863393199046E-4</v>
      </c>
      <c r="H441" s="23">
        <f t="shared" si="45"/>
        <v>5.4310783670688794E-6</v>
      </c>
      <c r="I441" s="23">
        <f t="shared" si="46"/>
        <v>4.9712123977815614E-6</v>
      </c>
      <c r="J441">
        <f t="shared" si="43"/>
        <v>-12.123372849432007</v>
      </c>
      <c r="M441">
        <v>-439</v>
      </c>
      <c r="N441" s="24">
        <f t="shared" ca="1" si="47"/>
        <v>1.439729129177475E-5</v>
      </c>
      <c r="O441" s="24">
        <f t="shared" ca="1" si="48"/>
        <v>1.3342334502256074E-5</v>
      </c>
    </row>
    <row r="442" spans="1:15">
      <c r="A442" s="2">
        <v>-220</v>
      </c>
      <c r="B442" s="22">
        <v>23.900425460000001</v>
      </c>
      <c r="C442" s="22">
        <v>3.2531656821890289</v>
      </c>
      <c r="D442" s="17">
        <v>21.23</v>
      </c>
      <c r="E442">
        <v>4.8201499999999999</v>
      </c>
      <c r="F442" s="25">
        <f t="shared" si="44"/>
        <v>999.92988005166171</v>
      </c>
      <c r="G442" s="23">
        <f t="shared" si="42"/>
        <v>6.8577309474845602E-4</v>
      </c>
      <c r="H442" s="23">
        <f t="shared" si="45"/>
        <v>9.3603206484066219E-6</v>
      </c>
      <c r="I442" s="23">
        <f t="shared" si="46"/>
        <v>9.6162733814395115E-6</v>
      </c>
      <c r="J442">
        <f t="shared" si="43"/>
        <v>-11.579031010753141</v>
      </c>
      <c r="M442">
        <v>-440</v>
      </c>
      <c r="N442" s="24">
        <f t="shared" ca="1" si="47"/>
        <v>6.2612321258259662E-7</v>
      </c>
      <c r="O442" s="24">
        <f t="shared" ca="1" si="48"/>
        <v>2.8072840875326475E-7</v>
      </c>
    </row>
    <row r="443" spans="1:15">
      <c r="A443" s="2">
        <v>-220.5</v>
      </c>
      <c r="B443" s="22">
        <v>23.899834080000002</v>
      </c>
      <c r="C443" s="22">
        <v>3.253004886225074</v>
      </c>
      <c r="D443" s="17">
        <v>21.287500000000001</v>
      </c>
      <c r="E443">
        <v>4.8334000000000001</v>
      </c>
      <c r="F443" s="25">
        <f t="shared" si="44"/>
        <v>999.93035859566214</v>
      </c>
      <c r="G443" s="23">
        <f t="shared" si="42"/>
        <v>6.8109293442425271E-4</v>
      </c>
      <c r="H443" s="23">
        <f t="shared" si="45"/>
        <v>7.1853739348627221E-6</v>
      </c>
      <c r="I443" s="23">
        <f t="shared" si="46"/>
        <v>7.1922984618772254E-6</v>
      </c>
      <c r="J443">
        <f t="shared" si="43"/>
        <v>-11.84346299596529</v>
      </c>
      <c r="M443">
        <v>-441</v>
      </c>
      <c r="N443" s="24">
        <f t="shared" ca="1" si="47"/>
        <v>4.3707611137325242E-5</v>
      </c>
      <c r="O443" s="24">
        <f t="shared" ca="1" si="48"/>
        <v>3.9891610209460918E-5</v>
      </c>
    </row>
    <row r="444" spans="1:15">
      <c r="A444" s="2">
        <v>-221</v>
      </c>
      <c r="B444" s="22">
        <v>23.899229909999999</v>
      </c>
      <c r="C444" s="22">
        <v>3.2530449775832926</v>
      </c>
      <c r="D444" s="17">
        <v>21.311</v>
      </c>
      <c r="E444">
        <v>4.8386499999999995</v>
      </c>
      <c r="F444" s="25">
        <f t="shared" si="44"/>
        <v>999.93072594606781</v>
      </c>
      <c r="G444" s="23">
        <f t="shared" si="42"/>
        <v>6.7750024745682135E-4</v>
      </c>
      <c r="H444" s="23">
        <f t="shared" si="45"/>
        <v>4.0877917630932972E-7</v>
      </c>
      <c r="I444" s="23">
        <f t="shared" si="46"/>
        <v>3.8929719760803304E-7</v>
      </c>
      <c r="J444">
        <f t="shared" si="43"/>
        <v>-14.71009073793229</v>
      </c>
      <c r="M444">
        <v>-442</v>
      </c>
      <c r="N444" s="24">
        <f t="shared" ca="1" si="47"/>
        <v>2.6399637132176745E-5</v>
      </c>
      <c r="O444" s="24">
        <f t="shared" ca="1" si="48"/>
        <v>2.4484163838823704E-5</v>
      </c>
    </row>
    <row r="445" spans="1:15">
      <c r="A445" s="2">
        <v>-221.5</v>
      </c>
      <c r="B445" s="22">
        <v>23.89900209</v>
      </c>
      <c r="C445" s="22">
        <v>3.2530778327199843</v>
      </c>
      <c r="D445" s="17">
        <v>21.3035</v>
      </c>
      <c r="E445">
        <v>4.8369499999999999</v>
      </c>
      <c r="F445" s="25">
        <f t="shared" si="44"/>
        <v>999.9307468447987</v>
      </c>
      <c r="G445" s="23">
        <f t="shared" si="42"/>
        <v>6.7729585786866669E-4</v>
      </c>
      <c r="H445" s="23">
        <f t="shared" si="45"/>
        <v>-1.080516339730807E-5</v>
      </c>
      <c r="I445" s="23">
        <f t="shared" si="46"/>
        <v>-1.0323763616788973E-5</v>
      </c>
      <c r="J445" t="e">
        <f t="shared" si="43"/>
        <v>#NUM!</v>
      </c>
      <c r="M445">
        <v>-443</v>
      </c>
      <c r="N445" s="24">
        <f t="shared" ca="1" si="47"/>
        <v>-1.0272531931018736E-5</v>
      </c>
      <c r="O445" s="24">
        <f t="shared" ca="1" si="48"/>
        <v>-1.0670212610292723E-5</v>
      </c>
    </row>
    <row r="446" spans="1:15">
      <c r="A446" s="2">
        <v>-222</v>
      </c>
      <c r="B446" s="22">
        <v>23.899397300000004</v>
      </c>
      <c r="C446" s="22">
        <v>3.252661496348765</v>
      </c>
      <c r="D446" s="17">
        <v>21.285499999999999</v>
      </c>
      <c r="E446">
        <v>4.8328499999999996</v>
      </c>
      <c r="F446" s="25">
        <f t="shared" si="44"/>
        <v>999.93019443358207</v>
      </c>
      <c r="G446" s="23">
        <f t="shared" si="42"/>
        <v>6.8269843956732072E-4</v>
      </c>
      <c r="H446" s="23">
        <f t="shared" si="45"/>
        <v>2.437288158453144E-6</v>
      </c>
      <c r="I446" s="23">
        <f t="shared" si="46"/>
        <v>2.0951605805842164E-6</v>
      </c>
      <c r="J446">
        <f t="shared" si="43"/>
        <v>-12.924624547203802</v>
      </c>
      <c r="M446">
        <v>-444</v>
      </c>
      <c r="N446" s="24">
        <f t="shared" ca="1" si="47"/>
        <v>1.3598408212037172E-5</v>
      </c>
      <c r="O446" s="24">
        <f t="shared" ca="1" si="48"/>
        <v>1.2343322083397345E-5</v>
      </c>
    </row>
    <row r="447" spans="1:15">
      <c r="A447" s="2">
        <v>-222.5</v>
      </c>
      <c r="B447" s="22">
        <v>23.899768829999999</v>
      </c>
      <c r="C447" s="22">
        <v>3.2529080890620583</v>
      </c>
      <c r="D447" s="17">
        <v>21.2895</v>
      </c>
      <c r="E447">
        <v>4.8338000000000001</v>
      </c>
      <c r="F447" s="25">
        <f t="shared" si="44"/>
        <v>999.93031903931615</v>
      </c>
      <c r="G447" s="23">
        <f t="shared" si="42"/>
        <v>6.8147979548809415E-4</v>
      </c>
      <c r="H447" s="23">
        <f t="shared" si="45"/>
        <v>-4.8646836646633329E-7</v>
      </c>
      <c r="I447" s="23">
        <f t="shared" si="46"/>
        <v>-3.1970264416530424E-7</v>
      </c>
      <c r="J447" t="e">
        <f t="shared" si="43"/>
        <v>#NUM!</v>
      </c>
      <c r="M447">
        <v>-445</v>
      </c>
      <c r="N447" s="24">
        <f t="shared" ca="1" si="47"/>
        <v>-1.4298885754528146E-5</v>
      </c>
      <c r="O447" s="24">
        <f t="shared" ca="1" si="48"/>
        <v>-1.4756607738335936E-5</v>
      </c>
    </row>
    <row r="448" spans="1:15">
      <c r="A448" s="2">
        <v>-223</v>
      </c>
      <c r="B448" s="22">
        <v>23.900072819999998</v>
      </c>
      <c r="C448" s="22">
        <v>3.2527512422033871</v>
      </c>
      <c r="D448" s="17">
        <v>21.310499999999998</v>
      </c>
      <c r="E448">
        <v>4.8385499999999997</v>
      </c>
      <c r="F448" s="25">
        <f t="shared" si="44"/>
        <v>999.93029416874526</v>
      </c>
      <c r="G448" s="23">
        <f t="shared" si="42"/>
        <v>6.8172302967132732E-4</v>
      </c>
      <c r="H448" s="23">
        <f t="shared" si="45"/>
        <v>6.5459558557267629E-6</v>
      </c>
      <c r="I448" s="23">
        <f t="shared" si="46"/>
        <v>5.9004463153083029E-6</v>
      </c>
      <c r="J448">
        <f t="shared" si="43"/>
        <v>-11.936663125610016</v>
      </c>
      <c r="M448">
        <v>-446</v>
      </c>
      <c r="N448" s="24">
        <f t="shared" ca="1" si="47"/>
        <v>5.7193290070631231E-5</v>
      </c>
      <c r="O448" s="24">
        <f t="shared" ca="1" si="48"/>
        <v>5.3869291978950609E-5</v>
      </c>
    </row>
    <row r="449" spans="1:15">
      <c r="A449" s="2">
        <v>-223.5</v>
      </c>
      <c r="B449" s="22">
        <v>23.90075955</v>
      </c>
      <c r="C449" s="22">
        <v>3.2532175689174752</v>
      </c>
      <c r="D449" s="17">
        <v>21.33</v>
      </c>
      <c r="E449">
        <v>4.8430499999999999</v>
      </c>
      <c r="F449" s="25">
        <f t="shared" si="44"/>
        <v>999.93062882906509</v>
      </c>
      <c r="G449" s="23">
        <f t="shared" si="42"/>
        <v>6.7845005174346394E-4</v>
      </c>
      <c r="H449" s="23">
        <f t="shared" si="45"/>
        <v>4.3585506502403452E-6</v>
      </c>
      <c r="I449" s="23">
        <f t="shared" si="46"/>
        <v>4.1012084869916811E-6</v>
      </c>
      <c r="J449">
        <f t="shared" si="43"/>
        <v>-12.343370975536642</v>
      </c>
      <c r="M449">
        <v>-447</v>
      </c>
      <c r="N449" s="24">
        <f t="shared" ca="1" si="47"/>
        <v>-1.2568758863996943E-5</v>
      </c>
      <c r="O449" s="24">
        <f t="shared" ca="1" si="48"/>
        <v>-1.311498003693171E-5</v>
      </c>
    </row>
    <row r="450" spans="1:15">
      <c r="A450" s="2">
        <v>-224</v>
      </c>
      <c r="B450" s="22">
        <v>23.90075414</v>
      </c>
      <c r="C450" s="22">
        <v>3.2534245685236263</v>
      </c>
      <c r="D450" s="17">
        <v>21.3385</v>
      </c>
      <c r="E450">
        <v>4.8450500000000005</v>
      </c>
      <c r="F450" s="25">
        <f t="shared" si="44"/>
        <v>999.93085165885293</v>
      </c>
      <c r="G450" s="23">
        <f t="shared" ref="G450:G513" si="49">-9.78*(F450 - K$2)/K$2</f>
        <v>6.7627077641834376E-4</v>
      </c>
      <c r="H450" s="23">
        <f t="shared" si="45"/>
        <v>-5.2188021673600735E-6</v>
      </c>
      <c r="I450" s="23">
        <f t="shared" si="46"/>
        <v>-4.9020416287390418E-6</v>
      </c>
      <c r="J450" t="e">
        <f t="shared" ref="J450:J513" si="50">LN(H450)</f>
        <v>#NUM!</v>
      </c>
      <c r="M450">
        <v>-448</v>
      </c>
      <c r="N450" s="24">
        <f t="shared" ca="1" si="47"/>
        <v>8.4180361304628248E-6</v>
      </c>
      <c r="O450" s="24">
        <f t="shared" ca="1" si="48"/>
        <v>7.8970513668866192E-6</v>
      </c>
    </row>
    <row r="451" spans="1:15">
      <c r="A451" s="2">
        <v>-224.5</v>
      </c>
      <c r="B451" s="22">
        <v>23.90082138</v>
      </c>
      <c r="C451" s="22">
        <v>3.2531651971639231</v>
      </c>
      <c r="D451" s="17">
        <v>21.331000000000003</v>
      </c>
      <c r="E451">
        <v>4.8431499999999996</v>
      </c>
      <c r="F451" s="25">
        <f t="shared" ref="F451:F514" si="51">(0.9998395 + B451*(0.000067914 + B451*(-0.0000090894 + B451*(0.00000010171 + B451*(-0.0000000012846 + B451*(0.000000000011592 + B451*(-0.000000000000050125)))))) + 0.00075*C451+0.0125*D451/1000-0.02*E451/1000)*1000</f>
        <v>999.93058484892617</v>
      </c>
      <c r="G451" s="23">
        <f t="shared" si="49"/>
        <v>6.788801775020238E-4</v>
      </c>
      <c r="H451" s="23">
        <f t="shared" ref="H451:H514" si="52">(G451-G452)*2</f>
        <v>1.4011762429740841E-5</v>
      </c>
      <c r="I451" s="23">
        <f t="shared" ref="I451:I514" si="53">-9.78*(((0.9998395+B451*(0.000067914+B451*(-0.0000090894+B451*(0.00000010171+B451*(-0.0000000012846+B451*(0.000000000011592+B451*(-0.000000000000050125))))))+(0.00075+B451*(-0.00000385+B451*(0.0000000496)))*C451+0.0125*D451/1000-0.02*E451/1000)*1000-K$2)/K$2-(((0.9998395+B452*(0.000067914+B452*(-0.0000090894+B452*(0.00000010171+B452*(-0.0000000012846+B452*(0.000000000011592+B452*(-0.000000000000050125))))))+(0.00075+B452*(-0.00000385+B452*(0.0000000496)))*C452+0.0125*D452/1000-0.02*E452/1000)*1000-K$2)/K$2))*2</f>
        <v>1.2853218365553113E-5</v>
      </c>
      <c r="J451">
        <f t="shared" si="50"/>
        <v>-11.175613407544331</v>
      </c>
      <c r="M451">
        <v>-449</v>
      </c>
      <c r="N451" s="24">
        <f t="shared" ref="N451:N482" ca="1" si="54">OFFSET(H$2,(ROW()-2)*2,0)</f>
        <v>2.6499791772119363E-5</v>
      </c>
      <c r="O451" s="24">
        <f t="shared" ref="O451:O482" ca="1" si="55">OFFSET(I$2,(ROW()-2)*2,0)</f>
        <v>2.5106225209957816E-5</v>
      </c>
    </row>
    <row r="452" spans="1:15">
      <c r="A452" s="2">
        <v>-225</v>
      </c>
      <c r="B452" s="22">
        <v>23.901119520000002</v>
      </c>
      <c r="C452" s="22">
        <v>3.254072727870521</v>
      </c>
      <c r="D452" s="17">
        <v>21.344999999999999</v>
      </c>
      <c r="E452">
        <v>4.8464499999999999</v>
      </c>
      <c r="F452" s="25">
        <f t="shared" si="51"/>
        <v>999.93130119669866</v>
      </c>
      <c r="G452" s="23">
        <f t="shared" si="49"/>
        <v>6.7187429628715338E-4</v>
      </c>
      <c r="H452" s="23">
        <f t="shared" si="52"/>
        <v>1.2219759558988784E-5</v>
      </c>
      <c r="I452" s="23">
        <f t="shared" si="53"/>
        <v>1.1400497536379052E-5</v>
      </c>
      <c r="J452">
        <f t="shared" si="50"/>
        <v>-11.312456280438232</v>
      </c>
      <c r="M452">
        <v>-450</v>
      </c>
      <c r="N452" s="24">
        <f t="shared" ca="1" si="54"/>
        <v>3.1247735628833762E-5</v>
      </c>
      <c r="O452" s="24">
        <f t="shared" ca="1" si="55"/>
        <v>2.8971834111701917E-5</v>
      </c>
    </row>
    <row r="453" spans="1:15">
      <c r="A453" s="2">
        <v>-225.5</v>
      </c>
      <c r="B453" s="22">
        <v>23.901493120000001</v>
      </c>
      <c r="C453" s="22">
        <v>3.2547021759300003</v>
      </c>
      <c r="D453" s="17">
        <v>21.375999999999998</v>
      </c>
      <c r="E453">
        <v>4.8536000000000001</v>
      </c>
      <c r="F453" s="25">
        <f t="shared" si="51"/>
        <v>999.93192592878245</v>
      </c>
      <c r="G453" s="23">
        <f t="shared" si="49"/>
        <v>6.6576441650765899E-4</v>
      </c>
      <c r="H453" s="23">
        <f t="shared" si="52"/>
        <v>1.2550372313763214E-6</v>
      </c>
      <c r="I453" s="23">
        <f t="shared" si="53"/>
        <v>1.3507935663032789E-6</v>
      </c>
      <c r="J453">
        <f t="shared" si="50"/>
        <v>-13.588345319385251</v>
      </c>
      <c r="M453">
        <v>-451</v>
      </c>
      <c r="N453" s="24">
        <f t="shared" ca="1" si="54"/>
        <v>-1.1302610849563133E-5</v>
      </c>
      <c r="O453" s="24">
        <f t="shared" ca="1" si="55"/>
        <v>-1.0974976791555435E-5</v>
      </c>
    </row>
    <row r="454" spans="1:15">
      <c r="A454" s="2">
        <v>-226</v>
      </c>
      <c r="B454" s="22">
        <v>23.901647420000003</v>
      </c>
      <c r="C454" s="22">
        <v>3.2546136430316501</v>
      </c>
      <c r="D454" s="17">
        <v>21.396999999999998</v>
      </c>
      <c r="E454">
        <v>4.8582999999999998</v>
      </c>
      <c r="F454" s="25">
        <f t="shared" si="51"/>
        <v>999.93199009224008</v>
      </c>
      <c r="G454" s="23">
        <f t="shared" si="49"/>
        <v>6.6513689789197083E-4</v>
      </c>
      <c r="H454" s="23">
        <f t="shared" si="52"/>
        <v>-5.3264813503165354E-6</v>
      </c>
      <c r="I454" s="23">
        <f t="shared" si="53"/>
        <v>-5.117506815227217E-6</v>
      </c>
      <c r="J454" t="e">
        <f t="shared" si="50"/>
        <v>#NUM!</v>
      </c>
      <c r="M454">
        <v>-452</v>
      </c>
      <c r="N454" s="24">
        <f t="shared" ca="1" si="54"/>
        <v>1.8905184900872007E-5</v>
      </c>
      <c r="O454" s="24">
        <f t="shared" ca="1" si="55"/>
        <v>1.766408103344101E-5</v>
      </c>
    </row>
    <row r="455" spans="1:15">
      <c r="A455" s="2">
        <v>-226.5</v>
      </c>
      <c r="B455" s="22">
        <v>23.902269620000002</v>
      </c>
      <c r="C455" s="22">
        <v>3.254398861895897</v>
      </c>
      <c r="D455" s="17">
        <v>21.4025</v>
      </c>
      <c r="E455">
        <v>4.8596500000000002</v>
      </c>
      <c r="F455" s="25">
        <f t="shared" si="51"/>
        <v>999.93171777724262</v>
      </c>
      <c r="G455" s="23">
        <f t="shared" si="49"/>
        <v>6.6780013856712909E-4</v>
      </c>
      <c r="H455" s="23">
        <f t="shared" si="52"/>
        <v>-1.9045130135190904E-6</v>
      </c>
      <c r="I455" s="23">
        <f t="shared" si="53"/>
        <v>-2.452693999457755E-6</v>
      </c>
      <c r="J455" t="e">
        <f t="shared" si="50"/>
        <v>#NUM!</v>
      </c>
      <c r="M455">
        <v>-453</v>
      </c>
      <c r="N455" s="24">
        <f t="shared" ca="1" si="54"/>
        <v>1.825592947105048E-5</v>
      </c>
      <c r="O455" s="24">
        <f t="shared" ca="1" si="55"/>
        <v>1.6923319303089269E-5</v>
      </c>
    </row>
    <row r="456" spans="1:15">
      <c r="A456" s="2">
        <v>-227</v>
      </c>
      <c r="B456" s="22">
        <v>23.90321294</v>
      </c>
      <c r="C456" s="22">
        <v>3.2547676242371608</v>
      </c>
      <c r="D456" s="17">
        <v>21.384499999999999</v>
      </c>
      <c r="E456">
        <v>4.8554999999999993</v>
      </c>
      <c r="F456" s="25">
        <f t="shared" si="51"/>
        <v>999.93162040950165</v>
      </c>
      <c r="G456" s="23">
        <f t="shared" si="49"/>
        <v>6.6875239507388864E-4</v>
      </c>
      <c r="H456" s="23">
        <f t="shared" si="52"/>
        <v>3.9079403168079674E-6</v>
      </c>
      <c r="I456" s="23">
        <f t="shared" si="53"/>
        <v>3.2088589357087257E-6</v>
      </c>
      <c r="J456">
        <f t="shared" si="50"/>
        <v>-12.452500095955637</v>
      </c>
      <c r="M456">
        <v>-454</v>
      </c>
      <c r="N456" s="24">
        <f t="shared" ca="1" si="54"/>
        <v>-1.6696439409588648E-5</v>
      </c>
      <c r="O456" s="24">
        <f t="shared" ca="1" si="55"/>
        <v>-1.6567061055535311E-5</v>
      </c>
    </row>
    <row r="457" spans="1:15">
      <c r="A457" s="2">
        <v>-227.5</v>
      </c>
      <c r="B457" s="22">
        <v>23.903851939999999</v>
      </c>
      <c r="C457" s="22">
        <v>3.2552805068496293</v>
      </c>
      <c r="D457" s="17">
        <v>21.381</v>
      </c>
      <c r="E457">
        <v>4.8546999999999993</v>
      </c>
      <c r="F457" s="25">
        <f t="shared" si="51"/>
        <v>999.93182020195138</v>
      </c>
      <c r="G457" s="23">
        <f t="shared" si="49"/>
        <v>6.6679842491548466E-4</v>
      </c>
      <c r="H457" s="23">
        <f t="shared" si="52"/>
        <v>7.4350156103535851E-6</v>
      </c>
      <c r="I457" s="23">
        <f t="shared" si="53"/>
        <v>6.9316270221456793E-6</v>
      </c>
      <c r="J457">
        <f t="shared" si="50"/>
        <v>-11.809309878477549</v>
      </c>
      <c r="M457">
        <v>-455</v>
      </c>
      <c r="N457" s="24">
        <f t="shared" ca="1" si="54"/>
        <v>-2.3242840297303669E-5</v>
      </c>
      <c r="O457" s="24">
        <f t="shared" ca="1" si="55"/>
        <v>-2.2243174108586178E-5</v>
      </c>
    </row>
    <row r="458" spans="1:15">
      <c r="A458" s="2">
        <v>-228</v>
      </c>
      <c r="B458" s="22">
        <v>23.903717100000001</v>
      </c>
      <c r="C458" s="22">
        <v>3.2556947842106956</v>
      </c>
      <c r="D458" s="17">
        <v>21.3855</v>
      </c>
      <c r="E458">
        <v>4.8557000000000006</v>
      </c>
      <c r="F458" s="25">
        <f t="shared" si="51"/>
        <v>999.93220031522389</v>
      </c>
      <c r="G458" s="23">
        <f t="shared" si="49"/>
        <v>6.6308091711030786E-4</v>
      </c>
      <c r="H458" s="23">
        <f t="shared" si="52"/>
        <v>1.9253555097022493E-6</v>
      </c>
      <c r="I458" s="23">
        <f t="shared" si="53"/>
        <v>1.721693524281908E-6</v>
      </c>
      <c r="J458">
        <f t="shared" si="50"/>
        <v>-13.16039992691104</v>
      </c>
      <c r="M458">
        <v>-456</v>
      </c>
      <c r="N458" s="24">
        <f t="shared" ca="1" si="54"/>
        <v>-1.7341134430047533E-5</v>
      </c>
      <c r="O458" s="24">
        <f t="shared" ca="1" si="55"/>
        <v>-1.6124186128846345E-5</v>
      </c>
    </row>
    <row r="459" spans="1:15">
      <c r="A459" s="2">
        <v>-228.5</v>
      </c>
      <c r="B459" s="22">
        <v>23.904213429999995</v>
      </c>
      <c r="C459" s="22">
        <v>3.25582075050206</v>
      </c>
      <c r="D459" s="17">
        <v>21.401499999999999</v>
      </c>
      <c r="E459">
        <v>4.8593999999999999</v>
      </c>
      <c r="F459" s="25">
        <f t="shared" si="51"/>
        <v>999.93229874853216</v>
      </c>
      <c r="G459" s="23">
        <f t="shared" si="49"/>
        <v>6.6211823935545674E-4</v>
      </c>
      <c r="H459" s="23">
        <f t="shared" si="52"/>
        <v>8.0366115628068002E-6</v>
      </c>
      <c r="I459" s="23">
        <f t="shared" si="53"/>
        <v>7.2728478403819906E-6</v>
      </c>
      <c r="J459">
        <f t="shared" si="50"/>
        <v>-11.731503011019409</v>
      </c>
      <c r="M459">
        <v>-457</v>
      </c>
      <c r="N459" s="24">
        <f t="shared" ca="1" si="54"/>
        <v>-5.3747713952972953E-6</v>
      </c>
      <c r="O459" s="24">
        <f t="shared" ca="1" si="55"/>
        <v>-4.9056827211449957E-6</v>
      </c>
    </row>
    <row r="460" spans="1:15">
      <c r="A460" s="2">
        <v>-229</v>
      </c>
      <c r="B460" s="22">
        <v>23.905059269999995</v>
      </c>
      <c r="C460" s="22">
        <v>3.2563698929403384</v>
      </c>
      <c r="D460" s="17">
        <v>21.427500000000002</v>
      </c>
      <c r="E460">
        <v>4.8652999999999995</v>
      </c>
      <c r="F460" s="25">
        <f t="shared" si="51"/>
        <v>999.93270961824396</v>
      </c>
      <c r="G460" s="23">
        <f t="shared" si="49"/>
        <v>6.5809993357405334E-4</v>
      </c>
      <c r="H460" s="23">
        <f t="shared" si="52"/>
        <v>1.1321567348950056E-5</v>
      </c>
      <c r="I460" s="23">
        <f t="shared" si="53"/>
        <v>1.0269763895625454E-5</v>
      </c>
      <c r="J460">
        <f t="shared" si="50"/>
        <v>-11.388801036385901</v>
      </c>
      <c r="M460">
        <v>-458</v>
      </c>
      <c r="N460" s="24">
        <f t="shared" ca="1" si="54"/>
        <v>3.3942282094273635E-6</v>
      </c>
      <c r="O460" s="24">
        <f t="shared" ca="1" si="55"/>
        <v>3.0890654517932814E-6</v>
      </c>
    </row>
    <row r="461" spans="1:15">
      <c r="A461" s="2">
        <v>-229.5</v>
      </c>
      <c r="B461" s="22">
        <v>23.905799999999999</v>
      </c>
      <c r="C461" s="22">
        <v>3.257158171783002</v>
      </c>
      <c r="D461" s="17">
        <v>21.448999999999998</v>
      </c>
      <c r="E461">
        <v>4.8702500000000004</v>
      </c>
      <c r="F461" s="25">
        <f t="shared" si="51"/>
        <v>999.93328843048062</v>
      </c>
      <c r="G461" s="23">
        <f t="shared" si="49"/>
        <v>6.5243914989957831E-4</v>
      </c>
      <c r="H461" s="23">
        <f t="shared" si="52"/>
        <v>7.1328186741813696E-6</v>
      </c>
      <c r="I461" s="23">
        <f t="shared" si="53"/>
        <v>6.2621631327512281E-6</v>
      </c>
      <c r="J461">
        <f t="shared" si="50"/>
        <v>-11.850804075686652</v>
      </c>
      <c r="M461">
        <v>-459</v>
      </c>
      <c r="N461" s="24">
        <f t="shared" ca="1" si="54"/>
        <v>-1.7209257045576465E-5</v>
      </c>
      <c r="O461" s="24">
        <f t="shared" ca="1" si="55"/>
        <v>-1.6517051741201877E-5</v>
      </c>
    </row>
    <row r="462" spans="1:15">
      <c r="A462" s="2">
        <v>-230</v>
      </c>
      <c r="B462" s="22">
        <v>23.906284880000001</v>
      </c>
      <c r="C462" s="22">
        <v>3.2578203708787026</v>
      </c>
      <c r="D462" s="17">
        <v>21.447499999999998</v>
      </c>
      <c r="E462">
        <v>4.8699499999999993</v>
      </c>
      <c r="F462" s="25">
        <f t="shared" si="51"/>
        <v>999.93365309401202</v>
      </c>
      <c r="G462" s="23">
        <f t="shared" si="49"/>
        <v>6.4887274056248763E-4</v>
      </c>
      <c r="H462" s="23">
        <f t="shared" si="52"/>
        <v>-1.0980051748442615E-5</v>
      </c>
      <c r="I462" s="23">
        <f t="shared" si="53"/>
        <v>-1.059549552581297E-5</v>
      </c>
      <c r="J462" t="e">
        <f t="shared" si="50"/>
        <v>#NUM!</v>
      </c>
      <c r="M462">
        <v>-460</v>
      </c>
      <c r="N462" s="24">
        <f t="shared" ca="1" si="54"/>
        <v>1.6157015983030154E-5</v>
      </c>
      <c r="O462" s="24">
        <f t="shared" ca="1" si="55"/>
        <v>1.3949028231357756E-5</v>
      </c>
    </row>
    <row r="463" spans="1:15">
      <c r="A463" s="2">
        <v>-230.5</v>
      </c>
      <c r="B463" s="22">
        <v>23.908051400000002</v>
      </c>
      <c r="C463" s="22">
        <v>3.2573781283472272</v>
      </c>
      <c r="D463" s="17">
        <v>21.472999999999999</v>
      </c>
      <c r="E463">
        <v>4.8756500000000003</v>
      </c>
      <c r="F463" s="25">
        <f t="shared" si="51"/>
        <v>999.93309174167314</v>
      </c>
      <c r="G463" s="23">
        <f t="shared" si="49"/>
        <v>6.5436276643670893E-4</v>
      </c>
      <c r="H463" s="23">
        <f t="shared" si="52"/>
        <v>1.5474608218168885E-5</v>
      </c>
      <c r="I463" s="23">
        <f t="shared" si="53"/>
        <v>1.4658550952921997E-5</v>
      </c>
      <c r="J463">
        <f t="shared" si="50"/>
        <v>-11.076310056795268</v>
      </c>
      <c r="M463">
        <v>-461</v>
      </c>
      <c r="N463" s="24">
        <f t="shared" ca="1" si="54"/>
        <v>-9.5659755112303957E-6</v>
      </c>
      <c r="O463" s="24">
        <f t="shared" ca="1" si="55"/>
        <v>-9.1932827167585935E-6</v>
      </c>
    </row>
    <row r="464" spans="1:15">
      <c r="A464" s="2">
        <v>-231</v>
      </c>
      <c r="B464" s="22">
        <v>23.908016279999998</v>
      </c>
      <c r="C464" s="22">
        <v>3.2580357929155372</v>
      </c>
      <c r="D464" s="17">
        <v>21.509499999999999</v>
      </c>
      <c r="E464">
        <v>4.8840000000000003</v>
      </c>
      <c r="F464" s="25">
        <f t="shared" si="51"/>
        <v>999.93388287706262</v>
      </c>
      <c r="G464" s="23">
        <f t="shared" si="49"/>
        <v>6.4662546232762449E-4</v>
      </c>
      <c r="H464" s="23">
        <f t="shared" si="52"/>
        <v>1.3760910946798493E-5</v>
      </c>
      <c r="I464" s="23">
        <f t="shared" si="53"/>
        <v>1.3055080976755774E-5</v>
      </c>
      <c r="J464">
        <f t="shared" si="50"/>
        <v>-11.193678525121406</v>
      </c>
      <c r="M464">
        <v>-462</v>
      </c>
      <c r="N464" s="24">
        <f t="shared" ca="1" si="54"/>
        <v>-5.6580987659732296E-7</v>
      </c>
      <c r="O464" s="24">
        <f t="shared" ca="1" si="55"/>
        <v>-7.9655189084480366E-7</v>
      </c>
    </row>
    <row r="465" spans="1:15">
      <c r="A465" s="2">
        <v>-231.5</v>
      </c>
      <c r="B465" s="22">
        <v>23.908284340000002</v>
      </c>
      <c r="C465" s="22">
        <v>3.2585820550516487</v>
      </c>
      <c r="D465" s="17">
        <v>21.555</v>
      </c>
      <c r="E465">
        <v>4.89445</v>
      </c>
      <c r="F465" s="25">
        <f t="shared" si="51"/>
        <v>999.93458640011715</v>
      </c>
      <c r="G465" s="23">
        <f t="shared" si="49"/>
        <v>6.3974500685422524E-4</v>
      </c>
      <c r="H465" s="23">
        <f t="shared" si="52"/>
        <v>3.7226249437070837E-6</v>
      </c>
      <c r="I465" s="23">
        <f t="shared" si="53"/>
        <v>3.7116465317063951E-6</v>
      </c>
      <c r="J465">
        <f t="shared" si="50"/>
        <v>-12.50108150849025</v>
      </c>
      <c r="M465">
        <v>-463</v>
      </c>
      <c r="N465" s="24">
        <f t="shared" ca="1" si="54"/>
        <v>1.4391475032959899E-5</v>
      </c>
      <c r="O465" s="24">
        <f t="shared" ca="1" si="55"/>
        <v>1.2838700164682402E-5</v>
      </c>
    </row>
    <row r="466" spans="1:15">
      <c r="A466" s="2">
        <v>-232</v>
      </c>
      <c r="B466" s="22">
        <v>23.908745400000001</v>
      </c>
      <c r="C466" s="22">
        <v>3.2585559985156842</v>
      </c>
      <c r="D466" s="17">
        <v>21.595500000000001</v>
      </c>
      <c r="E466">
        <v>4.9036</v>
      </c>
      <c r="F466" s="25">
        <f t="shared" si="51"/>
        <v>999.93477671836581</v>
      </c>
      <c r="G466" s="23">
        <f t="shared" si="49"/>
        <v>6.378836943823717E-4</v>
      </c>
      <c r="H466" s="23">
        <f t="shared" si="52"/>
        <v>4.9298513694930046E-6</v>
      </c>
      <c r="I466" s="23">
        <f t="shared" si="53"/>
        <v>4.4268909864282065E-6</v>
      </c>
      <c r="J466">
        <f t="shared" si="50"/>
        <v>-12.220201718540002</v>
      </c>
      <c r="M466">
        <v>-464</v>
      </c>
      <c r="N466" s="24">
        <f t="shared" ca="1" si="54"/>
        <v>-5.5869695893273619E-6</v>
      </c>
      <c r="O466" s="24">
        <f t="shared" ca="1" si="55"/>
        <v>-5.5671789701627112E-6</v>
      </c>
    </row>
    <row r="467" spans="1:15">
      <c r="A467" s="2">
        <v>-232.5</v>
      </c>
      <c r="B467" s="22">
        <v>23.909646519999999</v>
      </c>
      <c r="C467" s="22">
        <v>3.2588915418324391</v>
      </c>
      <c r="D467" s="17">
        <v>21.6235</v>
      </c>
      <c r="E467">
        <v>4.91</v>
      </c>
      <c r="F467" s="25">
        <f t="shared" si="51"/>
        <v>999.93502875575689</v>
      </c>
      <c r="G467" s="23">
        <f t="shared" si="49"/>
        <v>6.354187686976252E-4</v>
      </c>
      <c r="H467" s="23">
        <f t="shared" si="52"/>
        <v>6.2182040231257597E-6</v>
      </c>
      <c r="I467" s="23">
        <f t="shared" si="53"/>
        <v>5.6632109812058919E-6</v>
      </c>
      <c r="J467">
        <f t="shared" si="50"/>
        <v>-11.988029435169999</v>
      </c>
      <c r="M467">
        <v>-465</v>
      </c>
      <c r="N467" s="24">
        <f t="shared" ca="1" si="54"/>
        <v>-2.2037551502956942E-5</v>
      </c>
      <c r="O467" s="24">
        <f t="shared" ca="1" si="55"/>
        <v>-2.3663328126789523E-5</v>
      </c>
    </row>
    <row r="468" spans="1:15">
      <c r="A468" s="2">
        <v>-233</v>
      </c>
      <c r="B468" s="22">
        <v>23.910930690000001</v>
      </c>
      <c r="C468" s="22">
        <v>3.2592398679261576</v>
      </c>
      <c r="D468" s="17">
        <v>21.670499999999997</v>
      </c>
      <c r="E468">
        <v>4.92075</v>
      </c>
      <c r="F468" s="25">
        <f t="shared" si="51"/>
        <v>999.93534665984805</v>
      </c>
      <c r="G468" s="23">
        <f t="shared" si="49"/>
        <v>6.3230966668606232E-4</v>
      </c>
      <c r="H468" s="23">
        <f t="shared" si="52"/>
        <v>1.4286953962723342E-5</v>
      </c>
      <c r="I468" s="23">
        <f t="shared" si="53"/>
        <v>1.3236314888586932E-5</v>
      </c>
      <c r="J468">
        <f t="shared" si="50"/>
        <v>-11.156163747405802</v>
      </c>
      <c r="M468">
        <v>-466</v>
      </c>
      <c r="N468" s="24">
        <f t="shared" ca="1" si="54"/>
        <v>-2.6472611447093952E-5</v>
      </c>
      <c r="O468" s="24">
        <f t="shared" ca="1" si="55"/>
        <v>-2.5494614882979385E-5</v>
      </c>
    </row>
    <row r="469" spans="1:15">
      <c r="A469" s="2">
        <v>-233.5</v>
      </c>
      <c r="B469" s="22">
        <v>23.91224643</v>
      </c>
      <c r="C469" s="22">
        <v>3.2599835860477024</v>
      </c>
      <c r="D469" s="17">
        <v>21.733000000000001</v>
      </c>
      <c r="E469">
        <v>4.9350000000000005</v>
      </c>
      <c r="F469" s="25">
        <f t="shared" si="51"/>
        <v>999.93607707671731</v>
      </c>
      <c r="G469" s="23">
        <f t="shared" si="49"/>
        <v>6.2516618970470065E-4</v>
      </c>
      <c r="H469" s="23">
        <f t="shared" si="52"/>
        <v>1.0325000789272558E-6</v>
      </c>
      <c r="I469" s="23">
        <f t="shared" si="53"/>
        <v>1.0131734222381338E-6</v>
      </c>
      <c r="J469">
        <f t="shared" si="50"/>
        <v>-13.783527435668363</v>
      </c>
      <c r="M469">
        <v>-467</v>
      </c>
      <c r="N469" s="24">
        <f t="shared" ca="1" si="54"/>
        <v>-2.3796619726998425E-5</v>
      </c>
      <c r="O469" s="24">
        <f t="shared" ca="1" si="55"/>
        <v>-2.2434702537906619E-5</v>
      </c>
    </row>
    <row r="470" spans="1:15">
      <c r="A470" s="2">
        <v>-234</v>
      </c>
      <c r="B470" s="22">
        <v>23.912738170000001</v>
      </c>
      <c r="C470" s="22">
        <v>3.2599619058578613</v>
      </c>
      <c r="D470" s="17">
        <v>21.756999999999998</v>
      </c>
      <c r="E470">
        <v>4.9405000000000001</v>
      </c>
      <c r="F470" s="25">
        <f t="shared" si="51"/>
        <v>999.93612986301991</v>
      </c>
      <c r="G470" s="23">
        <f t="shared" si="49"/>
        <v>6.2464993966523702E-4</v>
      </c>
      <c r="H470" s="23">
        <f t="shared" si="52"/>
        <v>9.7077059991851865E-6</v>
      </c>
      <c r="I470" s="23">
        <f t="shared" si="53"/>
        <v>8.6376436257249419E-6</v>
      </c>
      <c r="J470">
        <f t="shared" si="50"/>
        <v>-11.54259055494404</v>
      </c>
      <c r="M470">
        <v>-468</v>
      </c>
      <c r="N470" s="24">
        <f t="shared" ca="1" si="54"/>
        <v>-7.9409220549442328E-6</v>
      </c>
      <c r="O470" s="24">
        <f t="shared" ca="1" si="55"/>
        <v>-7.609047982601053E-6</v>
      </c>
    </row>
    <row r="471" spans="1:15">
      <c r="A471" s="2">
        <v>-234.5</v>
      </c>
      <c r="B471" s="22">
        <v>23.913261080000002</v>
      </c>
      <c r="C471" s="22">
        <v>3.2607811418892658</v>
      </c>
      <c r="D471" s="17">
        <v>21.758000000000003</v>
      </c>
      <c r="E471">
        <v>4.9405999999999999</v>
      </c>
      <c r="F471" s="25">
        <f t="shared" si="51"/>
        <v>999.9366261670076</v>
      </c>
      <c r="G471" s="23">
        <f t="shared" si="49"/>
        <v>6.1979608666564443E-4</v>
      </c>
      <c r="H471" s="23">
        <f t="shared" si="52"/>
        <v>5.2421520684718843E-6</v>
      </c>
      <c r="I471" s="23">
        <f t="shared" si="53"/>
        <v>4.4539722027190173E-6</v>
      </c>
      <c r="J471">
        <f t="shared" si="50"/>
        <v>-12.158778443855466</v>
      </c>
      <c r="M471">
        <v>-469</v>
      </c>
      <c r="N471" s="24">
        <f t="shared" ca="1" si="54"/>
        <v>5.8972928457037832E-6</v>
      </c>
      <c r="O471" s="24">
        <f t="shared" ca="1" si="55"/>
        <v>5.647089611124332E-6</v>
      </c>
    </row>
    <row r="472" spans="1:15">
      <c r="A472" s="2">
        <v>-235</v>
      </c>
      <c r="B472" s="22">
        <v>23.914676270000001</v>
      </c>
      <c r="C472" s="22">
        <v>3.2613066339562176</v>
      </c>
      <c r="D472" s="17">
        <v>21.786000000000001</v>
      </c>
      <c r="E472">
        <v>4.9469999999999992</v>
      </c>
      <c r="F472" s="25">
        <f t="shared" si="51"/>
        <v>999.93689417069209</v>
      </c>
      <c r="G472" s="23">
        <f t="shared" si="49"/>
        <v>6.1717501063140849E-4</v>
      </c>
      <c r="H472" s="23">
        <f t="shared" si="52"/>
        <v>7.7895586090381656E-6</v>
      </c>
      <c r="I472" s="23">
        <f t="shared" si="53"/>
        <v>7.0669819648305366E-6</v>
      </c>
      <c r="J472">
        <f t="shared" si="50"/>
        <v>-11.762726360914375</v>
      </c>
      <c r="M472">
        <v>-470</v>
      </c>
      <c r="N472" s="24">
        <f t="shared" ca="1" si="54"/>
        <v>1.2104864337829369E-5</v>
      </c>
      <c r="O472" s="24">
        <f t="shared" ca="1" si="55"/>
        <v>1.1100015835734041E-5</v>
      </c>
    </row>
    <row r="473" spans="1:15">
      <c r="A473" s="2">
        <v>-235.5</v>
      </c>
      <c r="B473" s="22">
        <v>23.91592545</v>
      </c>
      <c r="C473" s="22">
        <v>3.2617920136685088</v>
      </c>
      <c r="D473" s="17">
        <v>21.829000000000001</v>
      </c>
      <c r="E473">
        <v>4.9568000000000003</v>
      </c>
      <c r="F473" s="25">
        <f t="shared" si="51"/>
        <v>999.93729240988478</v>
      </c>
      <c r="G473" s="23">
        <f t="shared" si="49"/>
        <v>6.132802313268894E-4</v>
      </c>
      <c r="H473" s="23">
        <f t="shared" si="52"/>
        <v>1.2499001596911639E-5</v>
      </c>
      <c r="I473" s="23">
        <f t="shared" si="53"/>
        <v>1.1323329475949797E-5</v>
      </c>
      <c r="J473">
        <f t="shared" si="50"/>
        <v>-11.289861789093045</v>
      </c>
      <c r="M473">
        <v>-471</v>
      </c>
      <c r="N473" s="24">
        <f t="shared" ca="1" si="54"/>
        <v>-6.4062609027026873E-6</v>
      </c>
      <c r="O473" s="24">
        <f t="shared" ca="1" si="55"/>
        <v>-6.1437308823539083E-6</v>
      </c>
    </row>
    <row r="474" spans="1:15">
      <c r="A474" s="2">
        <v>-236</v>
      </c>
      <c r="B474" s="22">
        <v>23.91639481</v>
      </c>
      <c r="C474" s="22">
        <v>3.2626999786446413</v>
      </c>
      <c r="D474" s="17">
        <v>21.838000000000001</v>
      </c>
      <c r="E474">
        <v>4.9587500000000002</v>
      </c>
      <c r="F474" s="25">
        <f t="shared" si="51"/>
        <v>999.93793141814638</v>
      </c>
      <c r="G474" s="23">
        <f t="shared" si="49"/>
        <v>6.0703073052843358E-4</v>
      </c>
      <c r="H474" s="23">
        <f t="shared" si="52"/>
        <v>-5.0449709879281379E-8</v>
      </c>
      <c r="I474" s="23">
        <f t="shared" si="53"/>
        <v>-7.4558368633948192E-7</v>
      </c>
      <c r="J474" t="e">
        <f t="shared" si="50"/>
        <v>#NUM!</v>
      </c>
      <c r="M474">
        <v>-472</v>
      </c>
      <c r="N474" s="24">
        <f t="shared" ca="1" si="54"/>
        <v>1.0470757154518173E-5</v>
      </c>
      <c r="O474" s="24">
        <f t="shared" ca="1" si="55"/>
        <v>9.8164274727269197E-6</v>
      </c>
    </row>
    <row r="475" spans="1:15">
      <c r="A475" s="2">
        <v>-236.5</v>
      </c>
      <c r="B475" s="22">
        <v>23.917813239999997</v>
      </c>
      <c r="C475" s="22">
        <v>3.2631504804615781</v>
      </c>
      <c r="D475" s="17">
        <v>21.838999999999999</v>
      </c>
      <c r="E475">
        <v>4.9589499999999997</v>
      </c>
      <c r="F475" s="25">
        <f t="shared" si="51"/>
        <v>999.93792883891786</v>
      </c>
      <c r="G475" s="23">
        <f t="shared" si="49"/>
        <v>6.0705595538337322E-4</v>
      </c>
      <c r="H475" s="23">
        <f t="shared" si="52"/>
        <v>1.0014405381371079E-5</v>
      </c>
      <c r="I475" s="23">
        <f t="shared" si="53"/>
        <v>8.8223394430451827E-6</v>
      </c>
      <c r="J475">
        <f t="shared" si="50"/>
        <v>-11.511485963412813</v>
      </c>
      <c r="M475">
        <v>-473</v>
      </c>
      <c r="N475" s="24">
        <f t="shared" ca="1" si="54"/>
        <v>-1.7674128731964833E-5</v>
      </c>
      <c r="O475" s="24">
        <f t="shared" ca="1" si="55"/>
        <v>-1.6876531959896559E-5</v>
      </c>
    </row>
    <row r="476" spans="1:15">
      <c r="A476" s="2">
        <v>-237</v>
      </c>
      <c r="B476" s="22">
        <v>23.919479270000004</v>
      </c>
      <c r="C476" s="22">
        <v>3.2639809843166541</v>
      </c>
      <c r="D476" s="17">
        <v>21.877000000000002</v>
      </c>
      <c r="E476">
        <v>4.9677500000000006</v>
      </c>
      <c r="F476" s="25">
        <f t="shared" si="51"/>
        <v>999.93844082283306</v>
      </c>
      <c r="G476" s="23">
        <f t="shared" si="49"/>
        <v>6.0204875269268768E-4</v>
      </c>
      <c r="H476" s="23">
        <f t="shared" si="52"/>
        <v>1.3012310833928438E-5</v>
      </c>
      <c r="I476" s="23">
        <f t="shared" si="53"/>
        <v>1.1711682233081262E-5</v>
      </c>
      <c r="J476">
        <f t="shared" si="50"/>
        <v>-11.249614661386994</v>
      </c>
      <c r="M476">
        <v>-474</v>
      </c>
      <c r="N476" s="24">
        <f t="shared" ca="1" si="54"/>
        <v>3.6759066348417135E-5</v>
      </c>
      <c r="O476" s="24">
        <f t="shared" ca="1" si="55"/>
        <v>3.3920829753265195E-5</v>
      </c>
    </row>
    <row r="477" spans="1:15">
      <c r="A477" s="2">
        <v>-237.5</v>
      </c>
      <c r="B477" s="22">
        <v>23.920920749999997</v>
      </c>
      <c r="C477" s="22">
        <v>3.2649155452415761</v>
      </c>
      <c r="D477" s="17">
        <v>21.917000000000002</v>
      </c>
      <c r="E477">
        <v>4.9767999999999999</v>
      </c>
      <c r="F477" s="25">
        <f t="shared" si="51"/>
        <v>999.93910607389819</v>
      </c>
      <c r="G477" s="23">
        <f t="shared" si="49"/>
        <v>5.9554259727572347E-4</v>
      </c>
      <c r="H477" s="23">
        <f t="shared" si="52"/>
        <v>1.4185361153190579E-5</v>
      </c>
      <c r="I477" s="23">
        <f t="shared" si="53"/>
        <v>1.3497089539805486E-5</v>
      </c>
      <c r="J477">
        <f t="shared" si="50"/>
        <v>-11.163300029809688</v>
      </c>
      <c r="M477">
        <v>-475</v>
      </c>
      <c r="N477" s="24">
        <f t="shared" ca="1" si="54"/>
        <v>1.8481754223122204E-5</v>
      </c>
      <c r="O477" s="24">
        <f t="shared" ca="1" si="55"/>
        <v>1.7021529720492295E-5</v>
      </c>
    </row>
    <row r="478" spans="1:15">
      <c r="A478" s="2">
        <v>-238</v>
      </c>
      <c r="B478" s="22">
        <v>23.921200559999999</v>
      </c>
      <c r="C478" s="22">
        <v>3.2654466402917297</v>
      </c>
      <c r="D478" s="17">
        <v>21.9665</v>
      </c>
      <c r="E478">
        <v>4.9879499999999997</v>
      </c>
      <c r="F478" s="25">
        <f t="shared" si="51"/>
        <v>999.93983129686103</v>
      </c>
      <c r="G478" s="23">
        <f t="shared" si="49"/>
        <v>5.8844991669912818E-4</v>
      </c>
      <c r="H478" s="23">
        <f t="shared" si="52"/>
        <v>2.3254397390988068E-5</v>
      </c>
      <c r="I478" s="23">
        <f t="shared" si="53"/>
        <v>2.1315617554509837E-5</v>
      </c>
      <c r="J478">
        <f t="shared" si="50"/>
        <v>-10.669016308718435</v>
      </c>
      <c r="M478">
        <v>-476</v>
      </c>
      <c r="N478" s="24">
        <f t="shared" ca="1" si="54"/>
        <v>2.5537739505920865E-5</v>
      </c>
      <c r="O478" s="24">
        <f t="shared" ca="1" si="55"/>
        <v>2.3902454705648777E-5</v>
      </c>
    </row>
    <row r="479" spans="1:15">
      <c r="A479" s="2">
        <v>-238.5</v>
      </c>
      <c r="B479" s="22">
        <v>23.922649719999999</v>
      </c>
      <c r="C479" s="22">
        <v>3.2668925851996371</v>
      </c>
      <c r="D479" s="17">
        <v>22.0245</v>
      </c>
      <c r="E479">
        <v>5.00115</v>
      </c>
      <c r="F479" s="25">
        <f t="shared" si="51"/>
        <v>999.94102017198327</v>
      </c>
      <c r="G479" s="23">
        <f t="shared" si="49"/>
        <v>5.7682271800363414E-4</v>
      </c>
      <c r="H479" s="23">
        <f t="shared" si="52"/>
        <v>-5.9080741254048143E-6</v>
      </c>
      <c r="I479" s="23">
        <f t="shared" si="53"/>
        <v>-5.5263427874302125E-6</v>
      </c>
      <c r="J479" t="e">
        <f t="shared" si="50"/>
        <v>#NUM!</v>
      </c>
      <c r="M479">
        <v>-477</v>
      </c>
      <c r="N479" s="24">
        <f t="shared" ca="1" si="54"/>
        <v>2.805170978980448E-5</v>
      </c>
      <c r="O479" s="24">
        <f t="shared" ca="1" si="55"/>
        <v>2.8207730398889058E-5</v>
      </c>
    </row>
    <row r="480" spans="1:15">
      <c r="A480" s="2">
        <v>-239</v>
      </c>
      <c r="B480" s="22">
        <v>23.924896069999996</v>
      </c>
      <c r="C480" s="22">
        <v>3.2664162298447592</v>
      </c>
      <c r="D480" s="17">
        <v>22.1005</v>
      </c>
      <c r="E480">
        <v>5.0182500000000001</v>
      </c>
      <c r="F480" s="25">
        <f t="shared" si="51"/>
        <v>999.94071812320385</v>
      </c>
      <c r="G480" s="23">
        <f t="shared" si="49"/>
        <v>5.7977675506633655E-4</v>
      </c>
      <c r="H480" s="23">
        <f t="shared" si="52"/>
        <v>1.8458876879144442E-5</v>
      </c>
      <c r="I480" s="23">
        <f t="shared" si="53"/>
        <v>1.709293150676328E-5</v>
      </c>
      <c r="J480">
        <f t="shared" si="50"/>
        <v>-10.899965171523519</v>
      </c>
      <c r="M480">
        <v>-478</v>
      </c>
      <c r="N480" s="24">
        <f t="shared" ca="1" si="54"/>
        <v>-1.7121471813347222E-5</v>
      </c>
      <c r="O480" s="24">
        <f t="shared" ca="1" si="55"/>
        <v>-1.6910807086208191E-5</v>
      </c>
    </row>
    <row r="481" spans="1:15">
      <c r="A481" s="2">
        <v>-239.5</v>
      </c>
      <c r="B481" s="22">
        <v>23.925441680000002</v>
      </c>
      <c r="C481" s="22">
        <v>3.2674708652910192</v>
      </c>
      <c r="D481" s="17">
        <v>22.136500000000002</v>
      </c>
      <c r="E481">
        <v>5.0264000000000006</v>
      </c>
      <c r="F481" s="25">
        <f t="shared" si="51"/>
        <v>999.94166182856577</v>
      </c>
      <c r="G481" s="23">
        <f t="shared" si="49"/>
        <v>5.7054731662676433E-4</v>
      </c>
      <c r="H481" s="23">
        <f t="shared" si="52"/>
        <v>-6.4296509774430279E-6</v>
      </c>
      <c r="I481" s="23">
        <f t="shared" si="53"/>
        <v>-6.9809057550766355E-6</v>
      </c>
      <c r="J481" t="e">
        <f t="shared" si="50"/>
        <v>#NUM!</v>
      </c>
      <c r="M481">
        <v>-479</v>
      </c>
      <c r="N481" s="24">
        <f t="shared" ca="1" si="54"/>
        <v>0</v>
      </c>
      <c r="O481" s="24">
        <f t="shared" ca="1" si="55"/>
        <v>0</v>
      </c>
    </row>
    <row r="482" spans="1:15">
      <c r="A482" s="2">
        <v>-240</v>
      </c>
      <c r="B482" s="22">
        <v>23.927365380000001</v>
      </c>
      <c r="C482" s="22">
        <v>3.2677674911715986</v>
      </c>
      <c r="D482" s="17">
        <v>22.127000000000002</v>
      </c>
      <c r="E482">
        <v>5.0243500000000001</v>
      </c>
      <c r="F482" s="25">
        <f t="shared" si="51"/>
        <v>999.94133311430312</v>
      </c>
      <c r="G482" s="23">
        <f t="shared" si="49"/>
        <v>5.7376214211548584E-4</v>
      </c>
      <c r="H482" s="23">
        <f t="shared" si="52"/>
        <v>3.0501494169961948E-5</v>
      </c>
      <c r="I482" s="23">
        <f t="shared" si="53"/>
        <v>2.8045312036302535E-5</v>
      </c>
      <c r="J482">
        <f t="shared" si="50"/>
        <v>-10.397734886371758</v>
      </c>
      <c r="M482">
        <v>-480</v>
      </c>
      <c r="N482" s="24">
        <f t="shared" ca="1" si="54"/>
        <v>0</v>
      </c>
      <c r="O482" s="24">
        <f t="shared" ca="1" si="55"/>
        <v>0</v>
      </c>
    </row>
    <row r="483" spans="1:15">
      <c r="A483" s="2">
        <v>-240.5</v>
      </c>
      <c r="B483" s="22">
        <v>23.928803970000001</v>
      </c>
      <c r="C483" s="22">
        <v>3.2696290910395573</v>
      </c>
      <c r="D483" s="17">
        <v>22.191499999999998</v>
      </c>
      <c r="E483">
        <v>5.0388000000000002</v>
      </c>
      <c r="F483" s="25">
        <f t="shared" si="51"/>
        <v>999.94289249539565</v>
      </c>
      <c r="G483" s="23">
        <f t="shared" si="49"/>
        <v>5.5851139503050487E-4</v>
      </c>
      <c r="H483" s="23">
        <f t="shared" si="52"/>
        <v>7.1527055979733484E-6</v>
      </c>
      <c r="I483" s="23">
        <f t="shared" si="53"/>
        <v>7.049110753773709E-6</v>
      </c>
      <c r="J483">
        <f t="shared" si="50"/>
        <v>-11.848019867524634</v>
      </c>
    </row>
    <row r="484" spans="1:15">
      <c r="A484" s="2">
        <v>-241</v>
      </c>
      <c r="B484" s="22">
        <v>23.930284960000002</v>
      </c>
      <c r="C484" s="22">
        <v>3.2696000318969833</v>
      </c>
      <c r="D484" s="17">
        <v>22.285499999999999</v>
      </c>
      <c r="E484">
        <v>5.0599500000000006</v>
      </c>
      <c r="F484" s="25">
        <f t="shared" si="51"/>
        <v>999.94325817564095</v>
      </c>
      <c r="G484" s="23">
        <f t="shared" si="49"/>
        <v>5.5493504223151819E-4</v>
      </c>
      <c r="H484" s="23">
        <f t="shared" si="52"/>
        <v>1.7468384282337589E-5</v>
      </c>
      <c r="I484" s="23">
        <f t="shared" si="53"/>
        <v>1.5770778089608979E-5</v>
      </c>
      <c r="J484">
        <f t="shared" si="50"/>
        <v>-10.955117923365078</v>
      </c>
    </row>
    <row r="485" spans="1:15">
      <c r="A485" s="2">
        <v>-241.5</v>
      </c>
      <c r="B485" s="22">
        <v>23.931197909999998</v>
      </c>
      <c r="C485" s="22">
        <v>3.2708927484781518</v>
      </c>
      <c r="D485" s="17">
        <v>22.304000000000002</v>
      </c>
      <c r="E485">
        <v>5.0640999999999998</v>
      </c>
      <c r="F485" s="25">
        <f t="shared" si="51"/>
        <v>999.94415124232205</v>
      </c>
      <c r="G485" s="23">
        <f t="shared" si="49"/>
        <v>5.462008500903494E-4</v>
      </c>
      <c r="H485" s="23">
        <f t="shared" si="52"/>
        <v>1.2237259732155717E-5</v>
      </c>
      <c r="I485" s="23">
        <f t="shared" si="53"/>
        <v>1.0592587947885281E-5</v>
      </c>
      <c r="J485">
        <f t="shared" si="50"/>
        <v>-11.311025184036389</v>
      </c>
    </row>
    <row r="486" spans="1:15">
      <c r="A486" s="2">
        <v>-242</v>
      </c>
      <c r="B486" s="22">
        <v>23.933117620000004</v>
      </c>
      <c r="C486" s="22">
        <v>3.2720666629410751</v>
      </c>
      <c r="D486" s="17">
        <v>22.331499999999998</v>
      </c>
      <c r="E486">
        <v>5.0703999999999994</v>
      </c>
      <c r="F486" s="25">
        <f t="shared" si="51"/>
        <v>999.94477686909772</v>
      </c>
      <c r="G486" s="23">
        <f t="shared" si="49"/>
        <v>5.4008222022427154E-4</v>
      </c>
      <c r="H486" s="23">
        <f t="shared" si="52"/>
        <v>8.8041188619715407E-6</v>
      </c>
      <c r="I486" s="23">
        <f t="shared" si="53"/>
        <v>7.7686552297746455E-6</v>
      </c>
      <c r="J486">
        <f t="shared" si="50"/>
        <v>-11.64029089348575</v>
      </c>
    </row>
    <row r="487" spans="1:15">
      <c r="A487" s="2">
        <v>-242.5</v>
      </c>
      <c r="B487" s="22">
        <v>23.934786230000004</v>
      </c>
      <c r="C487" s="22">
        <v>3.2727708433273772</v>
      </c>
      <c r="D487" s="17">
        <v>22.372999999999998</v>
      </c>
      <c r="E487">
        <v>5.0796999999999999</v>
      </c>
      <c r="F487" s="25">
        <f t="shared" si="51"/>
        <v>999.945226977424</v>
      </c>
      <c r="G487" s="23">
        <f t="shared" si="49"/>
        <v>5.3568016079328577E-4</v>
      </c>
      <c r="H487" s="23">
        <f t="shared" si="52"/>
        <v>3.8895304062321057E-5</v>
      </c>
      <c r="I487" s="23">
        <f t="shared" si="53"/>
        <v>3.7372999902790483E-5</v>
      </c>
      <c r="J487">
        <f t="shared" si="50"/>
        <v>-10.154637032819162</v>
      </c>
    </row>
    <row r="488" spans="1:15">
      <c r="A488" s="2">
        <v>-243</v>
      </c>
      <c r="B488" s="22">
        <v>23.936627810000001</v>
      </c>
      <c r="C488" s="22">
        <v>3.2738523799345911</v>
      </c>
      <c r="D488" s="17">
        <v>22.576500000000003</v>
      </c>
      <c r="E488">
        <v>5.1253499999999992</v>
      </c>
      <c r="F488" s="25">
        <f t="shared" si="51"/>
        <v>999.94721548990162</v>
      </c>
      <c r="G488" s="23">
        <f t="shared" si="49"/>
        <v>5.1623250876212524E-4</v>
      </c>
      <c r="H488" s="23">
        <f t="shared" si="52"/>
        <v>6.6849453764484764E-5</v>
      </c>
      <c r="I488" s="23">
        <f t="shared" si="53"/>
        <v>6.3865082857114168E-5</v>
      </c>
      <c r="J488">
        <f t="shared" si="50"/>
        <v>-9.6130674255120123</v>
      </c>
    </row>
    <row r="489" spans="1:15">
      <c r="A489" s="2">
        <v>-243.5</v>
      </c>
      <c r="B489" s="22">
        <v>23.938068650000002</v>
      </c>
      <c r="C489" s="22">
        <v>3.2761369313103939</v>
      </c>
      <c r="D489" s="17">
        <v>22.8325</v>
      </c>
      <c r="E489">
        <v>5.1823999999999995</v>
      </c>
      <c r="F489" s="25">
        <f t="shared" si="51"/>
        <v>999.95063315113703</v>
      </c>
      <c r="G489" s="23">
        <f t="shared" si="49"/>
        <v>4.8280778187988286E-4</v>
      </c>
      <c r="H489" s="23">
        <f t="shared" si="52"/>
        <v>4.1837044722969983E-5</v>
      </c>
      <c r="I489" s="23">
        <f t="shared" si="53"/>
        <v>3.9952028418037989E-5</v>
      </c>
      <c r="J489">
        <f t="shared" si="50"/>
        <v>-10.081728373518427</v>
      </c>
    </row>
    <row r="490" spans="1:15">
      <c r="A490" s="2">
        <v>-244</v>
      </c>
      <c r="B490" s="22">
        <v>23.941197930000001</v>
      </c>
      <c r="C490" s="22">
        <v>3.2774115238688863</v>
      </c>
      <c r="D490" s="17">
        <v>23.075499999999998</v>
      </c>
      <c r="E490">
        <v>5.2366000000000001</v>
      </c>
      <c r="F490" s="25">
        <f t="shared" si="51"/>
        <v>999.95277205935395</v>
      </c>
      <c r="G490" s="23">
        <f t="shared" si="49"/>
        <v>4.6188925951839787E-4</v>
      </c>
      <c r="H490" s="23">
        <f t="shared" si="52"/>
        <v>5.9929831307431328E-5</v>
      </c>
      <c r="I490" s="23">
        <f t="shared" si="53"/>
        <v>5.672953816462783E-5</v>
      </c>
      <c r="J490">
        <f t="shared" si="50"/>
        <v>-9.7223361583249179</v>
      </c>
    </row>
    <row r="491" spans="1:15">
      <c r="A491" s="2">
        <v>-244.5</v>
      </c>
      <c r="B491" s="22">
        <v>23.943661540000004</v>
      </c>
      <c r="C491" s="22">
        <v>3.2797913100498852</v>
      </c>
      <c r="D491" s="17">
        <v>23.309000000000001</v>
      </c>
      <c r="E491">
        <v>5.2882499999999997</v>
      </c>
      <c r="F491" s="25">
        <f t="shared" si="51"/>
        <v>999.95583595666005</v>
      </c>
      <c r="G491" s="23">
        <f t="shared" si="49"/>
        <v>4.3192434386468221E-4</v>
      </c>
      <c r="H491" s="23">
        <f t="shared" si="52"/>
        <v>4.8689055161494276E-5</v>
      </c>
      <c r="I491" s="23">
        <f t="shared" si="53"/>
        <v>4.6064086146920419E-5</v>
      </c>
      <c r="J491">
        <f t="shared" si="50"/>
        <v>-9.9300562931439345</v>
      </c>
    </row>
    <row r="492" spans="1:15">
      <c r="A492" s="2">
        <v>-245</v>
      </c>
      <c r="B492" s="22">
        <v>23.946236979999995</v>
      </c>
      <c r="C492" s="22">
        <v>3.2817009904515926</v>
      </c>
      <c r="D492" s="17">
        <v>23.517499999999998</v>
      </c>
      <c r="E492">
        <v>5.3339999999999996</v>
      </c>
      <c r="F492" s="25">
        <f t="shared" si="51"/>
        <v>999.95832517215911</v>
      </c>
      <c r="G492" s="23">
        <f t="shared" si="49"/>
        <v>4.0757981628393507E-4</v>
      </c>
      <c r="H492" s="23">
        <f t="shared" si="52"/>
        <v>6.9295934276324307E-5</v>
      </c>
      <c r="I492" s="23">
        <f t="shared" si="53"/>
        <v>6.5951919982981281E-5</v>
      </c>
      <c r="J492">
        <f t="shared" si="50"/>
        <v>-9.5771243219407864</v>
      </c>
    </row>
    <row r="493" spans="1:15">
      <c r="A493" s="2">
        <v>-245.5</v>
      </c>
      <c r="B493" s="22">
        <v>23.94926486</v>
      </c>
      <c r="C493" s="22">
        <v>3.284152715496742</v>
      </c>
      <c r="D493" s="17">
        <v>23.818999999999999</v>
      </c>
      <c r="E493">
        <v>5.3999500000000005</v>
      </c>
      <c r="F493" s="25">
        <f t="shared" si="51"/>
        <v>999.9618679090853</v>
      </c>
      <c r="G493" s="23">
        <f t="shared" si="49"/>
        <v>3.7293184914577291E-4</v>
      </c>
      <c r="H493" s="23">
        <f t="shared" si="52"/>
        <v>8.3952367089996189E-5</v>
      </c>
      <c r="I493" s="23">
        <f t="shared" si="53"/>
        <v>8.05943146646226E-5</v>
      </c>
      <c r="J493">
        <f t="shared" si="50"/>
        <v>-9.3852609784118375</v>
      </c>
    </row>
    <row r="494" spans="1:15">
      <c r="A494" s="2">
        <v>-246</v>
      </c>
      <c r="B494" s="22">
        <v>23.952091889999998</v>
      </c>
      <c r="C494" s="22">
        <v>3.2866306602415181</v>
      </c>
      <c r="D494" s="17">
        <v>24.202999999999999</v>
      </c>
      <c r="E494">
        <v>5.4834499999999995</v>
      </c>
      <c r="F494" s="25">
        <f t="shared" si="51"/>
        <v>999.96615995239256</v>
      </c>
      <c r="G494" s="23">
        <f t="shared" si="49"/>
        <v>3.3095566560077482E-4</v>
      </c>
      <c r="H494" s="23">
        <f t="shared" si="52"/>
        <v>8.8088017450754655E-5</v>
      </c>
      <c r="I494" s="23">
        <f t="shared" si="53"/>
        <v>8.5029724903834105E-5</v>
      </c>
      <c r="J494">
        <f t="shared" si="50"/>
        <v>-9.3371740450470799</v>
      </c>
    </row>
    <row r="495" spans="1:15">
      <c r="A495" s="2">
        <v>-246.5</v>
      </c>
      <c r="B495" s="22">
        <v>23.955686969999999</v>
      </c>
      <c r="C495" s="22">
        <v>3.2888096035491925</v>
      </c>
      <c r="D495" s="17">
        <v>24.661000000000001</v>
      </c>
      <c r="E495">
        <v>5.5819500000000009</v>
      </c>
      <c r="F495" s="25">
        <f t="shared" si="51"/>
        <v>999.97066342976734</v>
      </c>
      <c r="G495" s="23">
        <f t="shared" si="49"/>
        <v>2.8691165687539749E-4</v>
      </c>
      <c r="H495" s="23">
        <f t="shared" si="52"/>
        <v>1.0818140257124468E-4</v>
      </c>
      <c r="I495" s="23">
        <f t="shared" si="53"/>
        <v>1.0382135567688235E-4</v>
      </c>
      <c r="J495">
        <f t="shared" si="50"/>
        <v>-9.1317010864428596</v>
      </c>
    </row>
    <row r="496" spans="1:15">
      <c r="A496" s="2">
        <v>-247</v>
      </c>
      <c r="B496" s="22">
        <v>23.959046749999999</v>
      </c>
      <c r="C496" s="22">
        <v>3.2920497617087152</v>
      </c>
      <c r="D496" s="17">
        <v>25.137999999999998</v>
      </c>
      <c r="E496">
        <v>5.6836500000000001</v>
      </c>
      <c r="F496" s="25">
        <f t="shared" si="51"/>
        <v>999.97619417632006</v>
      </c>
      <c r="G496" s="23">
        <f t="shared" si="49"/>
        <v>2.3282095558977515E-4</v>
      </c>
      <c r="H496" s="23">
        <f t="shared" si="52"/>
        <v>1.3650998826440173E-4</v>
      </c>
      <c r="I496" s="23">
        <f t="shared" si="53"/>
        <v>1.2962689544220211E-4</v>
      </c>
      <c r="J496">
        <f t="shared" si="50"/>
        <v>-8.8991127719181726</v>
      </c>
    </row>
    <row r="497" spans="1:10">
      <c r="A497" s="2">
        <v>-247.5</v>
      </c>
      <c r="B497" s="22">
        <v>23.960842459999999</v>
      </c>
      <c r="C497" s="22">
        <v>3.2974311724642802</v>
      </c>
      <c r="D497" s="17">
        <v>25.546999999999997</v>
      </c>
      <c r="E497">
        <v>5.77</v>
      </c>
      <c r="F497" s="25">
        <f t="shared" si="51"/>
        <v>999.98317321457489</v>
      </c>
      <c r="G497" s="23">
        <f t="shared" si="49"/>
        <v>1.6456596145757429E-4</v>
      </c>
      <c r="H497" s="23">
        <f t="shared" si="52"/>
        <v>1.157482385744879E-4</v>
      </c>
      <c r="I497" s="23">
        <f t="shared" si="53"/>
        <v>1.0996187753678895E-4</v>
      </c>
      <c r="J497">
        <f t="shared" si="50"/>
        <v>-9.064093082612743</v>
      </c>
    </row>
    <row r="498" spans="1:10">
      <c r="A498" s="2">
        <v>-248</v>
      </c>
      <c r="B498" s="22">
        <v>23.963797220000004</v>
      </c>
      <c r="C498" s="22">
        <v>3.3018445907502834</v>
      </c>
      <c r="D498" s="17">
        <v>25.948499999999999</v>
      </c>
      <c r="E498">
        <v>5.8541500000000006</v>
      </c>
      <c r="F498" s="25">
        <f t="shared" si="51"/>
        <v>999.98909081368402</v>
      </c>
      <c r="G498" s="23">
        <f t="shared" si="49"/>
        <v>1.0669184217033034E-4</v>
      </c>
      <c r="H498" s="23">
        <f t="shared" si="52"/>
        <v>8.3583342601746156E-5</v>
      </c>
      <c r="I498" s="23">
        <f t="shared" si="53"/>
        <v>7.8942843212684915E-5</v>
      </c>
      <c r="J498">
        <f t="shared" si="50"/>
        <v>-9.389666308902056</v>
      </c>
    </row>
    <row r="499" spans="1:10">
      <c r="A499" s="2">
        <v>-248.5</v>
      </c>
      <c r="B499" s="22">
        <v>23.968167080000004</v>
      </c>
      <c r="C499" s="22">
        <v>3.3052309976386685</v>
      </c>
      <c r="D499" s="17">
        <v>26.285499999999999</v>
      </c>
      <c r="E499">
        <v>5.9242500000000007</v>
      </c>
      <c r="F499" s="25">
        <f t="shared" si="51"/>
        <v>999.99336399070864</v>
      </c>
      <c r="G499" s="23">
        <f t="shared" si="49"/>
        <v>6.4900170869457261E-5</v>
      </c>
      <c r="H499" s="23">
        <f t="shared" si="52"/>
        <v>1.5075143541884697E-4</v>
      </c>
      <c r="I499" s="23">
        <f t="shared" si="53"/>
        <v>1.407135665134456E-4</v>
      </c>
      <c r="J499">
        <f t="shared" si="50"/>
        <v>-8.7998782005525804</v>
      </c>
    </row>
    <row r="500" spans="1:10">
      <c r="A500" s="2">
        <v>-249</v>
      </c>
      <c r="B500" s="22">
        <v>23.972482580000001</v>
      </c>
      <c r="C500" s="22">
        <v>3.312946717016044</v>
      </c>
      <c r="D500" s="17">
        <v>26.642000000000003</v>
      </c>
      <c r="E500">
        <v>5.9978499999999997</v>
      </c>
      <c r="F500" s="25">
        <f t="shared" si="51"/>
        <v>1000.0010711193088</v>
      </c>
      <c r="G500" s="23">
        <f t="shared" si="49"/>
        <v>-1.0475546839966227E-5</v>
      </c>
      <c r="H500" s="23">
        <f t="shared" si="52"/>
        <v>1.0557722239906979E-4</v>
      </c>
      <c r="I500" s="23">
        <f t="shared" si="53"/>
        <v>9.8463246307828838E-5</v>
      </c>
      <c r="J500">
        <f t="shared" si="50"/>
        <v>-9.156067906936558</v>
      </c>
    </row>
    <row r="501" spans="1:10">
      <c r="A501" s="2">
        <v>-249.5</v>
      </c>
      <c r="B501" s="22">
        <v>23.980636520000001</v>
      </c>
      <c r="C501" s="22">
        <v>3.3180241346819721</v>
      </c>
      <c r="D501" s="17">
        <v>27.070500000000003</v>
      </c>
      <c r="E501">
        <v>6.0856499999999993</v>
      </c>
      <c r="F501" s="25">
        <f t="shared" si="51"/>
        <v>1000.0064687278159</v>
      </c>
      <c r="G501" s="23">
        <f t="shared" si="49"/>
        <v>-6.3264158039501119E-5</v>
      </c>
      <c r="H501" s="23">
        <f t="shared" si="52"/>
        <v>1.4186447196473182E-4</v>
      </c>
      <c r="I501" s="23">
        <f t="shared" si="53"/>
        <v>1.3108354297100945E-4</v>
      </c>
      <c r="J501">
        <f t="shared" si="50"/>
        <v>-8.8606383788980256</v>
      </c>
    </row>
    <row r="502" spans="1:10">
      <c r="A502" s="2">
        <v>-250</v>
      </c>
      <c r="B502" s="22">
        <v>23.989426900000002</v>
      </c>
      <c r="C502" s="22">
        <v>3.3259890071573901</v>
      </c>
      <c r="D502" s="17">
        <v>27.479500000000002</v>
      </c>
      <c r="E502">
        <v>6.1688999999999998</v>
      </c>
      <c r="F502" s="25">
        <f t="shared" si="51"/>
        <v>1000.0137215126812</v>
      </c>
      <c r="G502" s="23">
        <f t="shared" si="49"/>
        <v>-1.3419639402186703E-4</v>
      </c>
      <c r="H502" s="23">
        <f t="shared" si="52"/>
        <v>1.0487951214924125E-4</v>
      </c>
      <c r="I502" s="23">
        <f t="shared" si="53"/>
        <v>9.6453762691289566E-5</v>
      </c>
      <c r="J502">
        <f t="shared" si="50"/>
        <v>-9.1626983700333664</v>
      </c>
    </row>
    <row r="503" spans="1:10">
      <c r="A503" s="2">
        <v>-250.5</v>
      </c>
      <c r="B503" s="22">
        <v>23.996669260000001</v>
      </c>
      <c r="C503" s="22">
        <v>3.3321833579205897</v>
      </c>
      <c r="D503" s="17">
        <v>27.776</v>
      </c>
      <c r="E503">
        <v>6.22905</v>
      </c>
      <c r="F503" s="25">
        <f t="shared" si="51"/>
        <v>1000.0190834509301</v>
      </c>
      <c r="G503" s="23">
        <f t="shared" si="49"/>
        <v>-1.8663615009648765E-4</v>
      </c>
      <c r="H503" s="23">
        <f t="shared" si="52"/>
        <v>1.8913241276577073E-4</v>
      </c>
      <c r="I503" s="23">
        <f t="shared" si="53"/>
        <v>1.733693913305023E-4</v>
      </c>
      <c r="J503">
        <f t="shared" si="50"/>
        <v>-8.5730631915636053</v>
      </c>
    </row>
    <row r="504" spans="1:10">
      <c r="A504" s="2">
        <v>-251</v>
      </c>
      <c r="B504" s="22">
        <v>24.004600830000001</v>
      </c>
      <c r="C504" s="22">
        <v>3.3441991177553714</v>
      </c>
      <c r="D504" s="17">
        <v>28.084499999999998</v>
      </c>
      <c r="E504">
        <v>6.2911000000000001</v>
      </c>
      <c r="F504" s="25">
        <f t="shared" si="51"/>
        <v>1000.028752797186</v>
      </c>
      <c r="G504" s="23">
        <f t="shared" si="49"/>
        <v>-2.8120235647937302E-4</v>
      </c>
      <c r="H504" s="23">
        <f t="shared" si="52"/>
        <v>2.4724184870839061E-4</v>
      </c>
      <c r="I504" s="23">
        <f t="shared" si="53"/>
        <v>2.2722634256319916E-4</v>
      </c>
      <c r="J504">
        <f t="shared" si="50"/>
        <v>-8.3051435558172759</v>
      </c>
    </row>
    <row r="505" spans="1:10">
      <c r="A505" s="2">
        <v>-251.5</v>
      </c>
      <c r="B505" s="22">
        <v>24.012511210000003</v>
      </c>
      <c r="C505" s="22">
        <v>3.359617488100314</v>
      </c>
      <c r="D505" s="17">
        <v>28.441499999999998</v>
      </c>
      <c r="E505">
        <v>6.3627500000000001</v>
      </c>
      <c r="F505" s="25">
        <f t="shared" si="51"/>
        <v>1000.0413929735004</v>
      </c>
      <c r="G505" s="23">
        <f t="shared" si="49"/>
        <v>-4.0482328083356832E-4</v>
      </c>
      <c r="H505" s="23">
        <f t="shared" si="52"/>
        <v>3.0175318838453679E-4</v>
      </c>
      <c r="I505" s="23">
        <f t="shared" si="53"/>
        <v>2.7682190771230567E-4</v>
      </c>
      <c r="J505">
        <f t="shared" si="50"/>
        <v>-8.1059011317308176</v>
      </c>
    </row>
    <row r="506" spans="1:10">
      <c r="A506" s="2">
        <v>-252</v>
      </c>
      <c r="B506" s="22">
        <v>24.021274590000001</v>
      </c>
      <c r="C506" s="22">
        <v>3.3788997864538652</v>
      </c>
      <c r="D506" s="17">
        <v>28.809000000000001</v>
      </c>
      <c r="E506">
        <v>6.4359500000000001</v>
      </c>
      <c r="F506" s="25">
        <f t="shared" si="51"/>
        <v>1000.0568200281213</v>
      </c>
      <c r="G506" s="23">
        <f t="shared" si="49"/>
        <v>-5.5569987502583672E-4</v>
      </c>
      <c r="H506" s="23">
        <f t="shared" si="52"/>
        <v>2.8751500285450668E-4</v>
      </c>
      <c r="I506" s="23">
        <f t="shared" si="53"/>
        <v>2.5805661185470871E-4</v>
      </c>
      <c r="J506">
        <f t="shared" si="50"/>
        <v>-8.1542355152466364</v>
      </c>
    </row>
    <row r="507" spans="1:10">
      <c r="A507" s="2">
        <v>-252.5</v>
      </c>
      <c r="B507" s="22">
        <v>24.042166890000001</v>
      </c>
      <c r="C507" s="22">
        <v>3.4008517341821154</v>
      </c>
      <c r="D507" s="17">
        <v>29.2075</v>
      </c>
      <c r="E507">
        <v>6.5151000000000003</v>
      </c>
      <c r="F507" s="25">
        <f t="shared" si="51"/>
        <v>1000.0715191591465</v>
      </c>
      <c r="G507" s="23">
        <f t="shared" si="49"/>
        <v>-6.9945737645309006E-4</v>
      </c>
      <c r="H507" s="23">
        <f t="shared" si="52"/>
        <v>4.7249675062771969E-4</v>
      </c>
      <c r="I507" s="23">
        <f t="shared" si="53"/>
        <v>4.2980064887813594E-4</v>
      </c>
      <c r="J507">
        <f t="shared" si="50"/>
        <v>-7.6574796880324945</v>
      </c>
    </row>
    <row r="508" spans="1:10">
      <c r="A508" s="2">
        <v>-253</v>
      </c>
      <c r="B508" s="22">
        <v>24.058057210000001</v>
      </c>
      <c r="C508" s="22">
        <v>3.4337654788042151</v>
      </c>
      <c r="D508" s="17">
        <v>29.604999999999997</v>
      </c>
      <c r="E508">
        <v>6.5935000000000006</v>
      </c>
      <c r="F508" s="25">
        <f t="shared" si="51"/>
        <v>1000.095675434741</v>
      </c>
      <c r="G508" s="23">
        <f t="shared" si="49"/>
        <v>-9.3570575176694991E-4</v>
      </c>
      <c r="H508" s="23">
        <f t="shared" si="52"/>
        <v>5.3155986165910217E-4</v>
      </c>
      <c r="I508" s="23">
        <f t="shared" si="53"/>
        <v>4.7935666992717391E-4</v>
      </c>
      <c r="J508">
        <f t="shared" si="50"/>
        <v>-7.5396947387555304</v>
      </c>
    </row>
    <row r="509" spans="1:10">
      <c r="A509" s="2">
        <v>-253.5</v>
      </c>
      <c r="B509" s="22">
        <v>24.081964930000002</v>
      </c>
      <c r="C509" s="22">
        <v>3.4736218304727444</v>
      </c>
      <c r="D509" s="17">
        <v>29.9785</v>
      </c>
      <c r="E509">
        <v>6.6669</v>
      </c>
      <c r="F509" s="25">
        <f t="shared" si="51"/>
        <v>1000.122851296789</v>
      </c>
      <c r="G509" s="23">
        <f t="shared" si="49"/>
        <v>-1.201485682596501E-3</v>
      </c>
      <c r="H509" s="23">
        <f t="shared" si="52"/>
        <v>9.0331727972009978E-4</v>
      </c>
      <c r="I509" s="23">
        <f t="shared" si="53"/>
        <v>8.1279971788103002E-4</v>
      </c>
      <c r="J509">
        <f t="shared" si="50"/>
        <v>-7.0094367044441173</v>
      </c>
    </row>
    <row r="510" spans="1:10">
      <c r="A510" s="2">
        <v>-254</v>
      </c>
      <c r="B510" s="22">
        <v>24.119148849999998</v>
      </c>
      <c r="C510" s="22">
        <v>3.5429793326813197</v>
      </c>
      <c r="D510" s="17">
        <v>30.372</v>
      </c>
      <c r="E510">
        <v>6.7439499999999999</v>
      </c>
      <c r="F510" s="25">
        <f t="shared" si="51"/>
        <v>1000.1690331618054</v>
      </c>
      <c r="G510" s="23">
        <f t="shared" si="49"/>
        <v>-1.6531443224565509E-3</v>
      </c>
      <c r="H510" s="23">
        <f t="shared" si="52"/>
        <v>9.1559258449075464E-4</v>
      </c>
      <c r="I510" s="23">
        <f t="shared" si="53"/>
        <v>8.2252467549101765E-4</v>
      </c>
      <c r="J510">
        <f t="shared" si="50"/>
        <v>-6.9959390689894834</v>
      </c>
    </row>
    <row r="511" spans="1:10">
      <c r="A511" s="2">
        <v>-254.5</v>
      </c>
      <c r="B511" s="22">
        <v>24.161007600000001</v>
      </c>
      <c r="C511" s="22">
        <v>3.6138791587832486</v>
      </c>
      <c r="D511" s="17">
        <v>30.84</v>
      </c>
      <c r="E511">
        <v>6.8353000000000002</v>
      </c>
      <c r="F511" s="25">
        <f t="shared" si="51"/>
        <v>1000.2158425986403</v>
      </c>
      <c r="G511" s="23">
        <f t="shared" si="49"/>
        <v>-2.1109406147019282E-3</v>
      </c>
      <c r="H511" s="23">
        <f t="shared" si="52"/>
        <v>1.3842621483349561E-3</v>
      </c>
      <c r="I511" s="23">
        <f t="shared" si="53"/>
        <v>1.2520430653621133E-3</v>
      </c>
      <c r="J511">
        <f t="shared" si="50"/>
        <v>-6.5825880261863201</v>
      </c>
    </row>
    <row r="512" spans="1:10">
      <c r="A512" s="2">
        <v>-255</v>
      </c>
      <c r="B512" s="22">
        <v>24.2069033</v>
      </c>
      <c r="C512" s="22">
        <v>3.7155286233138796</v>
      </c>
      <c r="D512" s="17">
        <v>31.529499999999999</v>
      </c>
      <c r="E512">
        <v>6.9691000000000001</v>
      </c>
      <c r="F512" s="25">
        <f t="shared" si="51"/>
        <v>1000.2866126471237</v>
      </c>
      <c r="G512" s="23">
        <f t="shared" si="49"/>
        <v>-2.8030716888694063E-3</v>
      </c>
      <c r="H512" s="23">
        <f t="shared" si="52"/>
        <v>1.9373422506100716E-3</v>
      </c>
      <c r="I512" s="23">
        <f t="shared" si="53"/>
        <v>1.7733459517212851E-3</v>
      </c>
      <c r="J512">
        <f t="shared" si="50"/>
        <v>-6.2464382190914449</v>
      </c>
    </row>
    <row r="513" spans="1:10">
      <c r="A513" s="2">
        <v>-255.5</v>
      </c>
      <c r="B513" s="22">
        <v>24.23895396</v>
      </c>
      <c r="C513" s="22">
        <v>3.8434830735441849</v>
      </c>
      <c r="D513" s="17">
        <v>32.81</v>
      </c>
      <c r="E513">
        <v>7.2164000000000001</v>
      </c>
      <c r="F513" s="25">
        <f t="shared" si="51"/>
        <v>1000.3856587744555</v>
      </c>
      <c r="G513" s="23">
        <f t="shared" si="49"/>
        <v>-3.7717428141744421E-3</v>
      </c>
      <c r="H513" s="23">
        <f t="shared" si="52"/>
        <v>1.5921408435340661E-3</v>
      </c>
      <c r="I513" s="23">
        <f t="shared" si="53"/>
        <v>1.4507587420768589E-3</v>
      </c>
      <c r="J513">
        <f t="shared" si="50"/>
        <v>-6.4426757259165717</v>
      </c>
    </row>
    <row r="514" spans="1:10">
      <c r="A514" s="2">
        <v>-256</v>
      </c>
      <c r="B514" s="22">
        <v>24.2862498</v>
      </c>
      <c r="C514" s="22">
        <v>3.9519052317811756</v>
      </c>
      <c r="D514" s="17">
        <v>34.182000000000002</v>
      </c>
      <c r="E514">
        <v>7.4801500000000001</v>
      </c>
      <c r="F514" s="25">
        <f t="shared" si="51"/>
        <v>1000.4670565680922</v>
      </c>
      <c r="G514" s="23">
        <f t="shared" ref="G514:G577" si="56">-9.78*(F514 - K$2)/K$2</f>
        <v>-4.5678132359414751E-3</v>
      </c>
      <c r="H514" s="23">
        <f t="shared" si="52"/>
        <v>1.6752319223489586E-3</v>
      </c>
      <c r="I514" s="23">
        <f t="shared" si="53"/>
        <v>1.5287281827062048E-3</v>
      </c>
      <c r="J514">
        <f t="shared" ref="J514:J577" si="57">LN(H514)</f>
        <v>-6.3918036621861054</v>
      </c>
    </row>
    <row r="515" spans="1:10">
      <c r="A515" s="2">
        <v>-256.5</v>
      </c>
      <c r="B515" s="22">
        <v>24.337807470000001</v>
      </c>
      <c r="C515" s="22">
        <v>4.0637958547949751</v>
      </c>
      <c r="D515" s="17">
        <v>35.870000000000005</v>
      </c>
      <c r="E515">
        <v>7.8047000000000004</v>
      </c>
      <c r="F515" s="25">
        <f t="shared" ref="F515:F578" si="58">(0.9998395 + B515*(0.000067914 + B515*(-0.0000090894 + B515*(0.00000010171 + B515*(-0.0000000012846 + B515*(0.000000000011592 + B515*(-0.000000000000050125)))))) + 0.00075*C515+0.0125*D515/1000-0.02*E515/1000)*1000</f>
        <v>1000.5527023718932</v>
      </c>
      <c r="G515" s="23">
        <f t="shared" si="56"/>
        <v>-5.4054291971159544E-3</v>
      </c>
      <c r="H515" s="23">
        <f t="shared" ref="H515:H578" si="59">(G515-G516)*2</f>
        <v>1.6067400117199572E-3</v>
      </c>
      <c r="I515" s="23">
        <f t="shared" ref="I515:I578" si="60">-9.78*(((0.9998395+B515*(0.000067914+B515*(-0.0000090894+B515*(0.00000010171+B515*(-0.0000000012846+B515*(0.000000000011592+B515*(-0.000000000000050125))))))+(0.00075+B515*(-0.00000385+B515*(0.0000000496)))*C515+0.0125*D515/1000-0.02*E515/1000)*1000-K$2)/K$2-(((0.9998395+B516*(0.000067914+B516*(-0.0000090894+B516*(0.00000010171+B516*(-0.0000000012846+B516*(0.000000000011592+B516*(-0.000000000000050125))))))+(0.00075+B516*(-0.00000385+B516*(0.0000000496)))*C516+0.0125*D516/1000-0.02*E516/1000)*1000-K$2)/K$2))*2</f>
        <v>1.4789906571059323E-3</v>
      </c>
      <c r="J515">
        <f t="shared" si="57"/>
        <v>-6.433547990181582</v>
      </c>
    </row>
    <row r="516" spans="1:10">
      <c r="A516" s="2">
        <v>-257</v>
      </c>
      <c r="B516" s="22">
        <v>24.365546169999995</v>
      </c>
      <c r="C516" s="22">
        <v>4.162760872288402</v>
      </c>
      <c r="D516" s="17">
        <v>37.592500000000001</v>
      </c>
      <c r="E516">
        <v>8.1382000000000012</v>
      </c>
      <c r="F516" s="25">
        <f t="shared" si="58"/>
        <v>1000.6348465442716</v>
      </c>
      <c r="G516" s="23">
        <f t="shared" si="56"/>
        <v>-6.208799202975933E-3</v>
      </c>
      <c r="H516" s="23">
        <f t="shared" si="59"/>
        <v>1.6795722702945652E-3</v>
      </c>
      <c r="I516" s="23">
        <f t="shared" si="60"/>
        <v>1.5335489418933734E-3</v>
      </c>
      <c r="J516">
        <f t="shared" si="57"/>
        <v>-6.3892161189984495</v>
      </c>
    </row>
    <row r="517" spans="1:10">
      <c r="A517" s="2">
        <v>-257.5</v>
      </c>
      <c r="B517" s="22">
        <v>24.417714630000003</v>
      </c>
      <c r="C517" s="22">
        <v>4.2737988702868392</v>
      </c>
      <c r="D517" s="17">
        <v>39.418499999999995</v>
      </c>
      <c r="E517">
        <v>8.4962999999999997</v>
      </c>
      <c r="F517" s="25">
        <f t="shared" si="58"/>
        <v>1000.7207142472519</v>
      </c>
      <c r="G517" s="23">
        <f t="shared" si="56"/>
        <v>-7.0485853381232156E-3</v>
      </c>
      <c r="H517" s="23">
        <f t="shared" si="59"/>
        <v>1.8170318797249407E-3</v>
      </c>
      <c r="I517" s="23">
        <f t="shared" si="60"/>
        <v>1.659651695579599E-3</v>
      </c>
      <c r="J517">
        <f t="shared" si="57"/>
        <v>-6.3105509444688872</v>
      </c>
    </row>
    <row r="518" spans="1:10">
      <c r="A518" s="2">
        <v>-258</v>
      </c>
      <c r="B518" s="22">
        <v>24.47317181</v>
      </c>
      <c r="C518" s="22">
        <v>4.3932801970259447</v>
      </c>
      <c r="D518" s="17">
        <v>41.444500000000005</v>
      </c>
      <c r="E518">
        <v>8.902000000000001</v>
      </c>
      <c r="F518" s="25">
        <f t="shared" si="58"/>
        <v>1000.8136095376263</v>
      </c>
      <c r="G518" s="23">
        <f t="shared" si="56"/>
        <v>-7.957101277985686E-3</v>
      </c>
      <c r="H518" s="23">
        <f t="shared" si="59"/>
        <v>1.4862622550830921E-3</v>
      </c>
      <c r="I518" s="23">
        <f t="shared" si="60"/>
        <v>1.3636572601050893E-3</v>
      </c>
      <c r="J518">
        <f t="shared" si="57"/>
        <v>-6.5114908643528455</v>
      </c>
    </row>
    <row r="519" spans="1:10">
      <c r="A519" s="2">
        <v>-258.5</v>
      </c>
      <c r="B519" s="22">
        <v>24.52869282</v>
      </c>
      <c r="C519" s="22">
        <v>4.4849600531685425</v>
      </c>
      <c r="D519" s="17">
        <v>43.978999999999999</v>
      </c>
      <c r="E519">
        <v>9.4261999999999997</v>
      </c>
      <c r="F519" s="25">
        <f t="shared" si="58"/>
        <v>1000.8895943154936</v>
      </c>
      <c r="G519" s="23">
        <f t="shared" si="56"/>
        <v>-8.700232405527232E-3</v>
      </c>
      <c r="H519" s="23">
        <f t="shared" si="59"/>
        <v>1.4103329162024093E-3</v>
      </c>
      <c r="I519" s="23">
        <f t="shared" si="60"/>
        <v>1.2984053758569995E-3</v>
      </c>
      <c r="J519">
        <f t="shared" si="57"/>
        <v>-6.5639294916799731</v>
      </c>
    </row>
    <row r="520" spans="1:10">
      <c r="A520" s="2">
        <v>-259</v>
      </c>
      <c r="B520" s="22">
        <v>24.577586069999995</v>
      </c>
      <c r="C520" s="22">
        <v>4.5686582040336567</v>
      </c>
      <c r="D520" s="17">
        <v>46.627499999999998</v>
      </c>
      <c r="E520">
        <v>9.9985999999999997</v>
      </c>
      <c r="F520" s="25">
        <f t="shared" si="58"/>
        <v>1000.9616972253199</v>
      </c>
      <c r="G520" s="23">
        <f t="shared" si="56"/>
        <v>-9.4053988636284367E-3</v>
      </c>
      <c r="H520" s="23">
        <f t="shared" si="59"/>
        <v>1.225046787667463E-3</v>
      </c>
      <c r="I520" s="23">
        <f t="shared" si="60"/>
        <v>1.129596785390282E-3</v>
      </c>
      <c r="J520">
        <f t="shared" si="57"/>
        <v>-6.7047762417005643</v>
      </c>
    </row>
    <row r="521" spans="1:10">
      <c r="A521" s="2">
        <v>-259.5</v>
      </c>
      <c r="B521" s="22">
        <v>24.630330860000001</v>
      </c>
      <c r="C521" s="22">
        <v>4.6387923260623793</v>
      </c>
      <c r="D521" s="17">
        <v>49.566499999999998</v>
      </c>
      <c r="E521">
        <v>10.6677</v>
      </c>
      <c r="F521" s="25">
        <f t="shared" si="58"/>
        <v>1001.0243274291884</v>
      </c>
      <c r="G521" s="23">
        <f t="shared" si="56"/>
        <v>-1.0017922257462168E-2</v>
      </c>
      <c r="H521" s="23">
        <f t="shared" si="59"/>
        <v>1.1013579143019196E-3</v>
      </c>
      <c r="I521" s="23">
        <f t="shared" si="60"/>
        <v>1.0124801971165462E-3</v>
      </c>
      <c r="J521">
        <f t="shared" si="57"/>
        <v>-6.8112113929591827</v>
      </c>
    </row>
    <row r="522" spans="1:10">
      <c r="A522" s="2">
        <v>-260</v>
      </c>
      <c r="B522" s="22">
        <v>24.671519719999999</v>
      </c>
      <c r="C522" s="22">
        <v>4.7047773168976121</v>
      </c>
      <c r="D522" s="17">
        <v>51.795999999999999</v>
      </c>
      <c r="E522">
        <v>11.199</v>
      </c>
      <c r="F522" s="25">
        <f t="shared" si="58"/>
        <v>1001.0806340710238</v>
      </c>
      <c r="G522" s="23">
        <f t="shared" si="56"/>
        <v>-1.0568601214613128E-2</v>
      </c>
      <c r="H522" s="23">
        <f t="shared" si="59"/>
        <v>8.2693181977664884E-4</v>
      </c>
      <c r="I522" s="23">
        <f t="shared" si="60"/>
        <v>7.5142288387294203E-4</v>
      </c>
      <c r="J522">
        <f t="shared" si="57"/>
        <v>-7.0977883091727367</v>
      </c>
    </row>
    <row r="523" spans="1:10">
      <c r="A523" s="2">
        <v>-260.5</v>
      </c>
      <c r="B523" s="22">
        <v>24.711231250000001</v>
      </c>
      <c r="C523" s="22">
        <v>4.7602696631569508</v>
      </c>
      <c r="D523" s="17">
        <v>53.207499999999996</v>
      </c>
      <c r="E523">
        <v>11.545</v>
      </c>
      <c r="F523" s="25">
        <f t="shared" si="58"/>
        <v>1001.1229107489265</v>
      </c>
      <c r="G523" s="23">
        <f t="shared" si="56"/>
        <v>-1.0982067124501452E-2</v>
      </c>
      <c r="H523" s="23">
        <f t="shared" si="59"/>
        <v>7.0574697839432751E-4</v>
      </c>
      <c r="I523" s="23">
        <f t="shared" si="60"/>
        <v>6.3969209840207487E-4</v>
      </c>
      <c r="J523">
        <f t="shared" si="57"/>
        <v>-7.2562537722506413</v>
      </c>
    </row>
    <row r="524" spans="1:10">
      <c r="A524" s="2">
        <v>-261</v>
      </c>
      <c r="B524" s="22">
        <v>24.748138529999999</v>
      </c>
      <c r="C524" s="22">
        <v>4.8085215477468672</v>
      </c>
      <c r="D524" s="17">
        <v>54.438000000000002</v>
      </c>
      <c r="E524">
        <v>11.850999999999999</v>
      </c>
      <c r="F524" s="25">
        <f t="shared" si="58"/>
        <v>1001.1589918827913</v>
      </c>
      <c r="G524" s="23">
        <f t="shared" si="56"/>
        <v>-1.1334940613698616E-2</v>
      </c>
      <c r="H524" s="23">
        <f t="shared" si="59"/>
        <v>6.630672991791639E-4</v>
      </c>
      <c r="I524" s="23">
        <f t="shared" si="60"/>
        <v>6.0634960132939801E-4</v>
      </c>
      <c r="J524">
        <f t="shared" si="57"/>
        <v>-7.3186340658723417</v>
      </c>
    </row>
    <row r="525" spans="1:10">
      <c r="A525" s="2">
        <v>-261.5</v>
      </c>
      <c r="B525" s="22">
        <v>24.77035841</v>
      </c>
      <c r="C525" s="22">
        <v>4.8508845720614424</v>
      </c>
      <c r="D525" s="17">
        <v>55.477500000000006</v>
      </c>
      <c r="E525">
        <v>12.112</v>
      </c>
      <c r="F525" s="25">
        <f t="shared" si="58"/>
        <v>1001.1928910289661</v>
      </c>
      <c r="G525" s="23">
        <f t="shared" si="56"/>
        <v>-1.1666474263288198E-2</v>
      </c>
      <c r="H525" s="23">
        <f t="shared" si="59"/>
        <v>4.130898410926731E-4</v>
      </c>
      <c r="I525" s="23">
        <f t="shared" si="60"/>
        <v>3.7741182754222742E-4</v>
      </c>
      <c r="J525">
        <f t="shared" si="57"/>
        <v>-7.791845455748053</v>
      </c>
    </row>
    <row r="526" spans="1:10">
      <c r="A526" s="2">
        <v>-262</v>
      </c>
      <c r="B526" s="22">
        <v>24.79283981</v>
      </c>
      <c r="C526" s="22">
        <v>4.876625907441313</v>
      </c>
      <c r="D526" s="17">
        <v>56.488</v>
      </c>
      <c r="E526">
        <v>12.367000000000001</v>
      </c>
      <c r="F526" s="25">
        <f t="shared" si="58"/>
        <v>1001.2140101414964</v>
      </c>
      <c r="G526" s="23">
        <f t="shared" si="56"/>
        <v>-1.1873019183834535E-2</v>
      </c>
      <c r="H526" s="23">
        <f t="shared" si="59"/>
        <v>2.9008596363331099E-4</v>
      </c>
      <c r="I526" s="23">
        <f t="shared" si="60"/>
        <v>2.6666455055005043E-4</v>
      </c>
      <c r="J526">
        <f t="shared" si="57"/>
        <v>-8.1453332525875943</v>
      </c>
    </row>
    <row r="527" spans="1:10">
      <c r="A527" s="2">
        <v>-262.5</v>
      </c>
      <c r="B527" s="22">
        <v>24.811758739999998</v>
      </c>
      <c r="C527" s="22">
        <v>4.8930776941181602</v>
      </c>
      <c r="D527" s="17">
        <v>57.466999999999999</v>
      </c>
      <c r="E527">
        <v>12.6135</v>
      </c>
      <c r="F527" s="25">
        <f t="shared" si="58"/>
        <v>1001.2288407122343</v>
      </c>
      <c r="G527" s="23">
        <f t="shared" si="56"/>
        <v>-1.201806216565119E-2</v>
      </c>
      <c r="H527" s="23">
        <f t="shared" si="59"/>
        <v>2.9754830983175912E-4</v>
      </c>
      <c r="I527" s="23">
        <f t="shared" si="60"/>
        <v>2.7263736153114161E-4</v>
      </c>
      <c r="J527">
        <f t="shared" si="57"/>
        <v>-8.119933960172661</v>
      </c>
    </row>
    <row r="528" spans="1:10">
      <c r="A528" s="2">
        <v>-263</v>
      </c>
      <c r="B528" s="22">
        <v>24.827773460000003</v>
      </c>
      <c r="C528" s="22">
        <v>4.9109943791176622</v>
      </c>
      <c r="D528" s="17">
        <v>58.250500000000002</v>
      </c>
      <c r="E528">
        <v>12.810500000000001</v>
      </c>
      <c r="F528" s="25">
        <f t="shared" si="58"/>
        <v>1001.244052793514</v>
      </c>
      <c r="G528" s="23">
        <f t="shared" si="56"/>
        <v>-1.216683632056707E-2</v>
      </c>
      <c r="H528" s="23">
        <f t="shared" si="59"/>
        <v>2.1009136018964453E-4</v>
      </c>
      <c r="I528" s="23">
        <f t="shared" si="60"/>
        <v>1.9002864001713482E-4</v>
      </c>
      <c r="J528">
        <f t="shared" si="57"/>
        <v>-8.4679680733308587</v>
      </c>
    </row>
    <row r="529" spans="1:10">
      <c r="A529" s="2">
        <v>-263.5</v>
      </c>
      <c r="B529" s="22">
        <v>24.841810219999999</v>
      </c>
      <c r="C529" s="22">
        <v>4.925297044681737</v>
      </c>
      <c r="D529" s="17">
        <v>58.728999999999999</v>
      </c>
      <c r="E529">
        <v>12.93</v>
      </c>
      <c r="F529" s="25">
        <f t="shared" si="58"/>
        <v>1001.2547936605994</v>
      </c>
      <c r="G529" s="23">
        <f t="shared" si="56"/>
        <v>-1.2271882000661892E-2</v>
      </c>
      <c r="H529" s="23">
        <f t="shared" si="59"/>
        <v>2.5666943041757762E-4</v>
      </c>
      <c r="I529" s="23">
        <f t="shared" si="60"/>
        <v>2.3334521993759996E-4</v>
      </c>
      <c r="J529">
        <f t="shared" si="57"/>
        <v>-8.2677215639819348</v>
      </c>
    </row>
    <row r="530" spans="1:10">
      <c r="A530" s="2">
        <v>-264</v>
      </c>
      <c r="B530" s="22">
        <v>24.854743339999999</v>
      </c>
      <c r="C530" s="22">
        <v>4.9422719581647172</v>
      </c>
      <c r="D530" s="17">
        <v>59.218499999999999</v>
      </c>
      <c r="E530">
        <v>13.051500000000001</v>
      </c>
      <c r="F530" s="25">
        <f t="shared" si="58"/>
        <v>1001.2679158196187</v>
      </c>
      <c r="G530" s="23">
        <f t="shared" si="56"/>
        <v>-1.2400216715870681E-2</v>
      </c>
      <c r="H530" s="23">
        <f t="shared" si="59"/>
        <v>2.7948534378192252E-4</v>
      </c>
      <c r="I530" s="23">
        <f t="shared" si="60"/>
        <v>2.5703364312110785E-4</v>
      </c>
      <c r="J530">
        <f t="shared" si="57"/>
        <v>-8.1825607040179822</v>
      </c>
    </row>
    <row r="531" spans="1:10">
      <c r="A531" s="2">
        <v>-264.5</v>
      </c>
      <c r="B531" s="22">
        <v>24.863156199999995</v>
      </c>
      <c r="C531" s="22">
        <v>4.9590298156769226</v>
      </c>
      <c r="D531" s="17">
        <v>59.731000000000002</v>
      </c>
      <c r="E531">
        <v>13.1785</v>
      </c>
      <c r="F531" s="25">
        <f t="shared" si="58"/>
        <v>1001.2822044363764</v>
      </c>
      <c r="G531" s="23">
        <f t="shared" si="56"/>
        <v>-1.2539959387761642E-2</v>
      </c>
      <c r="H531" s="23">
        <f t="shared" si="59"/>
        <v>1.0462047996960891E-4</v>
      </c>
      <c r="I531" s="23">
        <f t="shared" si="60"/>
        <v>9.3486843927075987E-5</v>
      </c>
      <c r="J531">
        <f t="shared" si="57"/>
        <v>-9.1651712322899428</v>
      </c>
    </row>
    <row r="532" spans="1:10">
      <c r="A532" s="2">
        <v>-265</v>
      </c>
      <c r="B532" s="22">
        <v>24.87845484</v>
      </c>
      <c r="C532" s="22">
        <v>4.9661637336334277</v>
      </c>
      <c r="D532" s="17">
        <v>60.244</v>
      </c>
      <c r="E532">
        <v>13.304</v>
      </c>
      <c r="F532" s="25">
        <f t="shared" si="58"/>
        <v>1001.2875531316714</v>
      </c>
      <c r="G532" s="23">
        <f t="shared" si="56"/>
        <v>-1.2592269627746447E-2</v>
      </c>
      <c r="H532" s="23">
        <f t="shared" si="59"/>
        <v>2.0038373633225401E-4</v>
      </c>
      <c r="I532" s="23">
        <f t="shared" si="60"/>
        <v>1.8595591416692141E-4</v>
      </c>
      <c r="J532">
        <f t="shared" si="57"/>
        <v>-8.51527634807357</v>
      </c>
    </row>
    <row r="533" spans="1:10">
      <c r="A533" s="2">
        <v>-265.5</v>
      </c>
      <c r="B533" s="22">
        <v>24.884954140000001</v>
      </c>
      <c r="C533" s="22">
        <v>4.9768105703997616</v>
      </c>
      <c r="D533" s="17">
        <v>60.7575</v>
      </c>
      <c r="E533">
        <v>13.428999999999998</v>
      </c>
      <c r="F533" s="25">
        <f t="shared" si="58"/>
        <v>1001.2977976989686</v>
      </c>
      <c r="G533" s="23">
        <f t="shared" si="56"/>
        <v>-1.2692461495912574E-2</v>
      </c>
      <c r="H533" s="23">
        <f t="shared" si="59"/>
        <v>1.3197989803926183E-4</v>
      </c>
      <c r="I533" s="23">
        <f t="shared" si="60"/>
        <v>1.2382818831243824E-4</v>
      </c>
      <c r="J533">
        <f t="shared" si="57"/>
        <v>-8.9328609345561834</v>
      </c>
    </row>
    <row r="534" spans="1:10">
      <c r="A534" s="2">
        <v>-266</v>
      </c>
      <c r="B534" s="22">
        <v>24.890536699999998</v>
      </c>
      <c r="C534" s="22">
        <v>4.9826229322901385</v>
      </c>
      <c r="D534" s="17">
        <v>61.253</v>
      </c>
      <c r="E534">
        <v>13.548</v>
      </c>
      <c r="F534" s="25">
        <f t="shared" si="58"/>
        <v>1001.3045451375186</v>
      </c>
      <c r="G534" s="23">
        <f t="shared" si="56"/>
        <v>-1.2758451444932204E-2</v>
      </c>
      <c r="H534" s="23">
        <f t="shared" si="59"/>
        <v>1.1423742791707645E-4</v>
      </c>
      <c r="I534" s="23">
        <f t="shared" si="60"/>
        <v>1.0522479791321621E-4</v>
      </c>
      <c r="J534">
        <f t="shared" si="57"/>
        <v>-9.077231574357933</v>
      </c>
    </row>
    <row r="535" spans="1:10">
      <c r="A535" s="2">
        <v>-266.5</v>
      </c>
      <c r="B535" s="22">
        <v>24.896889779999999</v>
      </c>
      <c r="C535" s="22">
        <v>4.9890286879139527</v>
      </c>
      <c r="D535" s="17">
        <v>61.594499999999996</v>
      </c>
      <c r="E535">
        <v>13.628500000000001</v>
      </c>
      <c r="F535" s="25">
        <f t="shared" si="58"/>
        <v>1001.3103854968191</v>
      </c>
      <c r="G535" s="23">
        <f t="shared" si="56"/>
        <v>-1.2815570158890743E-2</v>
      </c>
      <c r="H535" s="23">
        <f t="shared" si="59"/>
        <v>6.2345451818168057E-5</v>
      </c>
      <c r="I535" s="23">
        <f t="shared" si="60"/>
        <v>5.6433719228698293E-5</v>
      </c>
      <c r="J535">
        <f t="shared" si="57"/>
        <v>-9.682819834478579</v>
      </c>
    </row>
    <row r="536" spans="1:10">
      <c r="A536" s="2">
        <v>-267</v>
      </c>
      <c r="B536" s="22">
        <v>24.905462</v>
      </c>
      <c r="C536" s="22">
        <v>4.9927637239726241</v>
      </c>
      <c r="D536" s="17">
        <v>61.927</v>
      </c>
      <c r="E536">
        <v>13.7075</v>
      </c>
      <c r="F536" s="25">
        <f t="shared" si="58"/>
        <v>1001.3135728921063</v>
      </c>
      <c r="G536" s="23">
        <f t="shared" si="56"/>
        <v>-1.2846742884799827E-2</v>
      </c>
      <c r="H536" s="23">
        <f t="shared" si="59"/>
        <v>1.2959653534325155E-4</v>
      </c>
      <c r="I536" s="23">
        <f t="shared" si="60"/>
        <v>1.2066843775311343E-4</v>
      </c>
      <c r="J536">
        <f t="shared" si="57"/>
        <v>-8.9510845078660104</v>
      </c>
    </row>
    <row r="537" spans="1:10">
      <c r="A537" s="2">
        <v>-267.5</v>
      </c>
      <c r="B537" s="22">
        <v>24.906727499999999</v>
      </c>
      <c r="C537" s="22">
        <v>4.999639022599724</v>
      </c>
      <c r="D537" s="17">
        <v>62.155999999999999</v>
      </c>
      <c r="E537">
        <v>13.760999999999999</v>
      </c>
      <c r="F537" s="25">
        <f t="shared" si="58"/>
        <v>1001.3201984818478</v>
      </c>
      <c r="G537" s="23">
        <f t="shared" si="56"/>
        <v>-1.2911541152471452E-2</v>
      </c>
      <c r="H537" s="23">
        <f t="shared" si="59"/>
        <v>1.3047634456099522E-4</v>
      </c>
      <c r="I537" s="23">
        <f t="shared" si="60"/>
        <v>1.1852856967621699E-4</v>
      </c>
      <c r="J537">
        <f t="shared" si="57"/>
        <v>-8.9443186153643452</v>
      </c>
    </row>
    <row r="538" spans="1:10">
      <c r="A538" s="2">
        <v>-268</v>
      </c>
      <c r="B538" s="22">
        <v>24.913211889999999</v>
      </c>
      <c r="C538" s="22">
        <v>5.0083311186511725</v>
      </c>
      <c r="D538" s="17">
        <v>62.3855</v>
      </c>
      <c r="E538">
        <v>13.814</v>
      </c>
      <c r="F538" s="25">
        <f t="shared" si="58"/>
        <v>1001.3268690516106</v>
      </c>
      <c r="G538" s="23">
        <f t="shared" si="56"/>
        <v>-1.297677932475195E-2</v>
      </c>
      <c r="H538" s="23">
        <f t="shared" si="59"/>
        <v>-3.5705804229506366E-6</v>
      </c>
      <c r="I538" s="23">
        <f t="shared" si="60"/>
        <v>-6.3767193797575807E-6</v>
      </c>
      <c r="J538" t="e">
        <f t="shared" si="57"/>
        <v>#NUM!</v>
      </c>
    </row>
    <row r="539" spans="1:10">
      <c r="A539" s="2">
        <v>-268.5</v>
      </c>
      <c r="B539" s="22">
        <v>24.923344069999995</v>
      </c>
      <c r="C539" s="22">
        <v>5.0094598472659149</v>
      </c>
      <c r="D539" s="17">
        <v>62.584000000000003</v>
      </c>
      <c r="E539">
        <v>13.86</v>
      </c>
      <c r="F539" s="25">
        <f t="shared" si="58"/>
        <v>1001.3266865065992</v>
      </c>
      <c r="G539" s="23">
        <f t="shared" si="56"/>
        <v>-1.2974994034540475E-2</v>
      </c>
      <c r="H539" s="23">
        <f t="shared" si="59"/>
        <v>-3.0077836533238395E-5</v>
      </c>
      <c r="I539" s="23">
        <f t="shared" si="60"/>
        <v>-2.8474036706820664E-5</v>
      </c>
      <c r="J539" t="e">
        <f t="shared" si="57"/>
        <v>#NUM!</v>
      </c>
    </row>
    <row r="540" spans="1:10">
      <c r="A540" s="2">
        <v>-269</v>
      </c>
      <c r="B540" s="22">
        <v>24.929714599999997</v>
      </c>
      <c r="C540" s="22">
        <v>5.007526762949559</v>
      </c>
      <c r="D540" s="17">
        <v>62.778500000000001</v>
      </c>
      <c r="E540">
        <v>13.904500000000001</v>
      </c>
      <c r="F540" s="25">
        <f t="shared" si="58"/>
        <v>1001.3251487848951</v>
      </c>
      <c r="G540" s="23">
        <f t="shared" si="56"/>
        <v>-1.2959955116273856E-2</v>
      </c>
      <c r="H540" s="23">
        <f t="shared" si="59"/>
        <v>2.6418254726351398E-5</v>
      </c>
      <c r="I540" s="23">
        <f t="shared" si="60"/>
        <v>2.2918751525183786E-5</v>
      </c>
      <c r="J540">
        <f t="shared" si="57"/>
        <v>-10.54145531985785</v>
      </c>
    </row>
    <row r="541" spans="1:10">
      <c r="A541" s="2">
        <v>-269.5</v>
      </c>
      <c r="B541" s="22">
        <v>24.933537520000002</v>
      </c>
      <c r="C541" s="22">
        <v>5.0098680447182922</v>
      </c>
      <c r="D541" s="17">
        <v>62.851500000000001</v>
      </c>
      <c r="E541">
        <v>13.9215</v>
      </c>
      <c r="F541" s="25">
        <f t="shared" si="58"/>
        <v>1001.3264994114148</v>
      </c>
      <c r="G541" s="23">
        <f t="shared" si="56"/>
        <v>-1.2973164243637031E-2</v>
      </c>
      <c r="H541" s="23">
        <f t="shared" si="59"/>
        <v>3.9030011828464217E-5</v>
      </c>
      <c r="I541" s="23">
        <f t="shared" si="60"/>
        <v>3.5595666988085701E-5</v>
      </c>
      <c r="J541">
        <f t="shared" si="57"/>
        <v>-10.151179673710965</v>
      </c>
    </row>
    <row r="542" spans="1:10">
      <c r="A542" s="2">
        <v>-270</v>
      </c>
      <c r="B542" s="22">
        <v>24.935064369999999</v>
      </c>
      <c r="C542" s="22">
        <v>5.0124010171643505</v>
      </c>
      <c r="D542" s="17">
        <v>62.911999999999999</v>
      </c>
      <c r="E542">
        <v>13.934999999999999</v>
      </c>
      <c r="F542" s="25">
        <f t="shared" si="58"/>
        <v>1001.3284948107926</v>
      </c>
      <c r="G542" s="23">
        <f t="shared" si="56"/>
        <v>-1.2992679249551263E-2</v>
      </c>
      <c r="H542" s="23">
        <f t="shared" si="59"/>
        <v>4.7410991666198277E-5</v>
      </c>
      <c r="I542" s="23">
        <f t="shared" si="60"/>
        <v>4.3962740053045284E-5</v>
      </c>
      <c r="J542">
        <f t="shared" si="57"/>
        <v>-9.956656464454019</v>
      </c>
    </row>
    <row r="543" spans="1:10">
      <c r="A543" s="2">
        <v>-270.5</v>
      </c>
      <c r="B543" s="22">
        <v>24.935993419999999</v>
      </c>
      <c r="C543" s="22">
        <v>5.0150080756061231</v>
      </c>
      <c r="D543" s="17">
        <v>63.000500000000002</v>
      </c>
      <c r="E543">
        <v>13.955</v>
      </c>
      <c r="F543" s="25">
        <f t="shared" si="58"/>
        <v>1001.3309186856221</v>
      </c>
      <c r="G543" s="23">
        <f t="shared" si="56"/>
        <v>-1.3016384745384363E-2</v>
      </c>
      <c r="H543" s="23">
        <f t="shared" si="59"/>
        <v>5.6880078956253466E-6</v>
      </c>
      <c r="I543" s="23">
        <f t="shared" si="60"/>
        <v>5.1052486799674742E-6</v>
      </c>
      <c r="J543">
        <f t="shared" si="57"/>
        <v>-12.077150477344512</v>
      </c>
    </row>
    <row r="544" spans="1:10">
      <c r="A544" s="2">
        <v>-271</v>
      </c>
      <c r="B544" s="22">
        <v>24.93841565</v>
      </c>
      <c r="C544" s="22">
        <v>5.0152087289886289</v>
      </c>
      <c r="D544" s="17">
        <v>63.096499999999999</v>
      </c>
      <c r="E544">
        <v>13.977</v>
      </c>
      <c r="F544" s="25">
        <f t="shared" si="58"/>
        <v>1001.3312094835718</v>
      </c>
      <c r="G544" s="23">
        <f t="shared" si="56"/>
        <v>-1.3019228749332175E-2</v>
      </c>
      <c r="H544" s="23">
        <f t="shared" si="59"/>
        <v>8.0995713250073959E-5</v>
      </c>
      <c r="I544" s="23">
        <f t="shared" si="60"/>
        <v>7.4304260574387573E-5</v>
      </c>
      <c r="J544">
        <f t="shared" si="57"/>
        <v>-9.4211143275308906</v>
      </c>
    </row>
    <row r="545" spans="1:10">
      <c r="A545" s="2">
        <v>-271.5</v>
      </c>
      <c r="B545" s="22">
        <v>24.940384089999998</v>
      </c>
      <c r="C545" s="22">
        <v>5.0202497595075526</v>
      </c>
      <c r="D545" s="17">
        <v>63.204000000000001</v>
      </c>
      <c r="E545">
        <v>14.001000000000001</v>
      </c>
      <c r="F545" s="25">
        <f t="shared" si="58"/>
        <v>1001.3353503687073</v>
      </c>
      <c r="G545" s="23">
        <f t="shared" si="56"/>
        <v>-1.3059726605957212E-2</v>
      </c>
      <c r="H545" s="23">
        <f t="shared" si="59"/>
        <v>1.5717050631160884E-5</v>
      </c>
      <c r="I545" s="23">
        <f t="shared" si="60"/>
        <v>1.4444035746184773E-5</v>
      </c>
      <c r="J545">
        <f t="shared" si="57"/>
        <v>-11.060764407448733</v>
      </c>
    </row>
    <row r="546" spans="1:10">
      <c r="A546" s="2">
        <v>-272</v>
      </c>
      <c r="B546" s="22">
        <v>24.942819360000001</v>
      </c>
      <c r="C546" s="22">
        <v>5.0209903067809742</v>
      </c>
      <c r="D546" s="17">
        <v>63.314499999999995</v>
      </c>
      <c r="E546">
        <v>14.0265</v>
      </c>
      <c r="F546" s="25">
        <f t="shared" si="58"/>
        <v>1001.3361538989031</v>
      </c>
      <c r="G546" s="23">
        <f t="shared" si="56"/>
        <v>-1.3067585131272793E-2</v>
      </c>
      <c r="H546" s="23">
        <f t="shared" si="59"/>
        <v>1.7727418510013471E-5</v>
      </c>
      <c r="I546" s="23">
        <f t="shared" si="60"/>
        <v>1.4988844211059606E-5</v>
      </c>
      <c r="J546">
        <f t="shared" si="57"/>
        <v>-10.940398048590927</v>
      </c>
    </row>
    <row r="547" spans="1:10">
      <c r="A547" s="2">
        <v>-272.5</v>
      </c>
      <c r="B547" s="22">
        <v>24.947004279999998</v>
      </c>
      <c r="C547" s="22">
        <v>5.0226949970731054</v>
      </c>
      <c r="D547" s="17">
        <v>63.400000000000006</v>
      </c>
      <c r="E547">
        <v>14.045</v>
      </c>
      <c r="F547" s="25">
        <f t="shared" si="58"/>
        <v>1001.3370602086429</v>
      </c>
      <c r="G547" s="23">
        <f t="shared" si="56"/>
        <v>-1.3076448840527799E-2</v>
      </c>
      <c r="H547" s="23">
        <f t="shared" si="59"/>
        <v>3.8578678396433697E-5</v>
      </c>
      <c r="I547" s="23">
        <f t="shared" si="60"/>
        <v>3.557928024435701E-5</v>
      </c>
      <c r="J547">
        <f t="shared" si="57"/>
        <v>-10.162810807257125</v>
      </c>
    </row>
    <row r="548" spans="1:10">
      <c r="A548" s="2">
        <v>-273</v>
      </c>
      <c r="B548" s="22">
        <v>24.948166029999999</v>
      </c>
      <c r="C548" s="22">
        <v>5.0249245394156423</v>
      </c>
      <c r="D548" s="17">
        <v>63.475000000000001</v>
      </c>
      <c r="E548">
        <v>14.061999999999999</v>
      </c>
      <c r="F548" s="25">
        <f t="shared" si="58"/>
        <v>1001.3390325337143</v>
      </c>
      <c r="G548" s="23">
        <f t="shared" si="56"/>
        <v>-1.3095738179726016E-2</v>
      </c>
      <c r="H548" s="23">
        <f t="shared" si="59"/>
        <v>2.8542331677008231E-5</v>
      </c>
      <c r="I548" s="23">
        <f t="shared" si="60"/>
        <v>2.4573274267048254E-5</v>
      </c>
      <c r="J548">
        <f t="shared" si="57"/>
        <v>-10.464122250689021</v>
      </c>
    </row>
    <row r="549" spans="1:10">
      <c r="A549" s="2">
        <v>-273.5</v>
      </c>
      <c r="B549" s="22">
        <v>24.952594340000001</v>
      </c>
      <c r="C549" s="22">
        <v>5.0275681312060803</v>
      </c>
      <c r="D549" s="17">
        <v>63.551000000000002</v>
      </c>
      <c r="E549">
        <v>14.079000000000001</v>
      </c>
      <c r="F549" s="25">
        <f t="shared" si="58"/>
        <v>1001.3404917531252</v>
      </c>
      <c r="G549" s="23">
        <f t="shared" si="56"/>
        <v>-1.311000934556452E-2</v>
      </c>
      <c r="H549" s="23">
        <f t="shared" si="59"/>
        <v>2.6147523048577342E-5</v>
      </c>
      <c r="I549" s="23">
        <f t="shared" si="60"/>
        <v>2.4407612152042166E-5</v>
      </c>
      <c r="J549">
        <f t="shared" si="57"/>
        <v>-10.551756092835353</v>
      </c>
    </row>
    <row r="550" spans="1:10">
      <c r="A550" s="2">
        <v>-274</v>
      </c>
      <c r="B550" s="22">
        <v>24.953553070000002</v>
      </c>
      <c r="C550" s="22">
        <v>5.0288310745182834</v>
      </c>
      <c r="D550" s="17">
        <v>63.628999999999998</v>
      </c>
      <c r="E550">
        <v>14.096</v>
      </c>
      <c r="F550" s="25">
        <f t="shared" si="58"/>
        <v>1001.3418285385571</v>
      </c>
      <c r="G550" s="23">
        <f t="shared" si="56"/>
        <v>-1.3123083107088809E-2</v>
      </c>
      <c r="H550" s="23">
        <f t="shared" si="59"/>
        <v>5.8155354631765632E-6</v>
      </c>
      <c r="I550" s="23">
        <f t="shared" si="60"/>
        <v>3.8656719774066838E-6</v>
      </c>
      <c r="J550">
        <f t="shared" si="57"/>
        <v>-12.054977693141621</v>
      </c>
    </row>
    <row r="551" spans="1:10">
      <c r="A551" s="2">
        <v>-274.5</v>
      </c>
      <c r="B551" s="22">
        <v>24.958011039999999</v>
      </c>
      <c r="C551" s="22">
        <v>5.029887559181053</v>
      </c>
      <c r="D551" s="17">
        <v>63.709499999999998</v>
      </c>
      <c r="E551">
        <v>14.114000000000001</v>
      </c>
      <c r="F551" s="25">
        <f t="shared" si="58"/>
        <v>1001.3421258563211</v>
      </c>
      <c r="G551" s="23">
        <f t="shared" si="56"/>
        <v>-1.3125990874820397E-2</v>
      </c>
      <c r="H551" s="23">
        <f t="shared" si="59"/>
        <v>2.4199675037601259E-5</v>
      </c>
      <c r="I551" s="23">
        <f t="shared" si="60"/>
        <v>2.2143430604557353E-5</v>
      </c>
      <c r="J551">
        <f t="shared" si="57"/>
        <v>-10.629171353090088</v>
      </c>
    </row>
    <row r="552" spans="1:10">
      <c r="A552" s="2">
        <v>-275</v>
      </c>
      <c r="B552" s="22">
        <v>24.959943379999999</v>
      </c>
      <c r="C552" s="22">
        <v>5.0312951779753803</v>
      </c>
      <c r="D552" s="17">
        <v>63.793999999999997</v>
      </c>
      <c r="E552">
        <v>14.132999999999999</v>
      </c>
      <c r="F552" s="25">
        <f t="shared" si="58"/>
        <v>1001.3433630585214</v>
      </c>
      <c r="G552" s="23">
        <f t="shared" si="56"/>
        <v>-1.3138090712339198E-2</v>
      </c>
      <c r="H552" s="23">
        <f t="shared" si="59"/>
        <v>4.8486735921629553E-5</v>
      </c>
      <c r="I552" s="23">
        <f t="shared" si="60"/>
        <v>4.4394959891379315E-5</v>
      </c>
      <c r="J552">
        <f t="shared" si="57"/>
        <v>-9.9342202835769626</v>
      </c>
    </row>
    <row r="553" spans="1:10">
      <c r="A553" s="2">
        <v>-275.5</v>
      </c>
      <c r="B553" s="22">
        <v>24.960871189999999</v>
      </c>
      <c r="C553" s="22">
        <v>5.0344054363294966</v>
      </c>
      <c r="D553" s="17">
        <v>63.841499999999996</v>
      </c>
      <c r="E553">
        <v>14.1435</v>
      </c>
      <c r="F553" s="25">
        <f t="shared" si="58"/>
        <v>1001.345841930501</v>
      </c>
      <c r="G553" s="23">
        <f t="shared" si="56"/>
        <v>-1.3162334080300013E-2</v>
      </c>
      <c r="H553" s="23">
        <f t="shared" si="59"/>
        <v>-1.3137321650279199E-5</v>
      </c>
      <c r="I553" s="23">
        <f t="shared" si="60"/>
        <v>-1.325831972703425E-5</v>
      </c>
      <c r="J553" t="e">
        <f t="shared" si="57"/>
        <v>#NUM!</v>
      </c>
    </row>
    <row r="554" spans="1:10">
      <c r="A554" s="2">
        <v>-276</v>
      </c>
      <c r="B554" s="22">
        <v>24.963229599999998</v>
      </c>
      <c r="C554" s="22">
        <v>5.0342501442449965</v>
      </c>
      <c r="D554" s="17">
        <v>63.847000000000001</v>
      </c>
      <c r="E554">
        <v>14.144500000000001</v>
      </c>
      <c r="F554" s="25">
        <f t="shared" si="58"/>
        <v>1001.3451702882899</v>
      </c>
      <c r="G554" s="23">
        <f t="shared" si="56"/>
        <v>-1.3155765419474873E-2</v>
      </c>
      <c r="H554" s="23">
        <f t="shared" si="59"/>
        <v>2.672016820562742E-5</v>
      </c>
      <c r="I554" s="23">
        <f t="shared" si="60"/>
        <v>2.258511973324226E-5</v>
      </c>
      <c r="J554">
        <f t="shared" si="57"/>
        <v>-10.530091914194857</v>
      </c>
    </row>
    <row r="555" spans="1:10">
      <c r="A555" s="2">
        <v>-276.5</v>
      </c>
      <c r="B555" s="22">
        <v>24.967752440000002</v>
      </c>
      <c r="C555" s="22">
        <v>5.0370126555229513</v>
      </c>
      <c r="D555" s="17">
        <v>63.904000000000003</v>
      </c>
      <c r="E555">
        <v>14.157499999999999</v>
      </c>
      <c r="F555" s="25">
        <f t="shared" si="58"/>
        <v>1001.3465363500591</v>
      </c>
      <c r="G555" s="23">
        <f t="shared" si="56"/>
        <v>-1.3169125503577687E-2</v>
      </c>
      <c r="H555" s="23">
        <f t="shared" si="59"/>
        <v>2.4259695430319667E-5</v>
      </c>
      <c r="I555" s="23">
        <f t="shared" si="60"/>
        <v>2.250761986791419E-5</v>
      </c>
      <c r="J555">
        <f t="shared" si="57"/>
        <v>-10.626694208924553</v>
      </c>
    </row>
    <row r="556" spans="1:10">
      <c r="A556" s="2">
        <v>-277</v>
      </c>
      <c r="B556" s="22">
        <v>24.969953079999996</v>
      </c>
      <c r="C556" s="22">
        <v>5.0381529035216541</v>
      </c>
      <c r="D556" s="17">
        <v>64.021500000000003</v>
      </c>
      <c r="E556">
        <v>14.1835</v>
      </c>
      <c r="F556" s="25">
        <f t="shared" si="58"/>
        <v>1001.3477766207866</v>
      </c>
      <c r="G556" s="23">
        <f t="shared" si="56"/>
        <v>-1.3181255351292847E-2</v>
      </c>
      <c r="H556" s="23">
        <f t="shared" si="59"/>
        <v>1.0915130017573327E-5</v>
      </c>
      <c r="I556" s="23">
        <f t="shared" si="60"/>
        <v>1.0663181313849412E-5</v>
      </c>
      <c r="J556">
        <f t="shared" si="57"/>
        <v>-11.425360656207996</v>
      </c>
    </row>
    <row r="557" spans="1:10">
      <c r="A557" s="2">
        <v>-277.5</v>
      </c>
      <c r="B557" s="22">
        <v>24.97022896</v>
      </c>
      <c r="C557" s="22">
        <v>5.0383211695950845</v>
      </c>
      <c r="D557" s="17">
        <v>64.082499999999996</v>
      </c>
      <c r="E557">
        <v>14.1965</v>
      </c>
      <c r="F557" s="25">
        <f t="shared" si="58"/>
        <v>1001.3483346540186</v>
      </c>
      <c r="G557" s="23">
        <f t="shared" si="56"/>
        <v>-1.3186712916301633E-2</v>
      </c>
      <c r="H557" s="23">
        <f t="shared" si="59"/>
        <v>2.7820037855938451E-5</v>
      </c>
      <c r="I557" s="23">
        <f t="shared" si="60"/>
        <v>2.2954556785026031E-5</v>
      </c>
      <c r="J557">
        <f t="shared" si="57"/>
        <v>-10.489754010724452</v>
      </c>
    </row>
    <row r="558" spans="1:10">
      <c r="A558" s="2">
        <v>-278</v>
      </c>
      <c r="B558" s="22">
        <v>24.974818849999998</v>
      </c>
      <c r="C558" s="22">
        <v>5.0416486274516288</v>
      </c>
      <c r="D558" s="17">
        <v>64.095500000000001</v>
      </c>
      <c r="E558">
        <v>14.1995</v>
      </c>
      <c r="F558" s="25">
        <f t="shared" si="58"/>
        <v>1001.3497569463425</v>
      </c>
      <c r="G558" s="23">
        <f t="shared" si="56"/>
        <v>-1.3200622935229602E-2</v>
      </c>
      <c r="H558" s="23">
        <f t="shared" si="59"/>
        <v>1.4423876219447213E-5</v>
      </c>
      <c r="I558" s="23">
        <f t="shared" si="60"/>
        <v>1.2222685028923105E-5</v>
      </c>
      <c r="J558">
        <f t="shared" si="57"/>
        <v>-11.146625653669187</v>
      </c>
    </row>
    <row r="559" spans="1:10">
      <c r="A559" s="2">
        <v>-278.5</v>
      </c>
      <c r="B559" s="22">
        <v>24.977884</v>
      </c>
      <c r="C559" s="22">
        <v>5.0430489397146507</v>
      </c>
      <c r="D559" s="17">
        <v>64.152500000000003</v>
      </c>
      <c r="E559">
        <v>14.211500000000001</v>
      </c>
      <c r="F559" s="25">
        <f t="shared" si="58"/>
        <v>1001.3504943633271</v>
      </c>
      <c r="G559" s="23">
        <f t="shared" si="56"/>
        <v>-1.3207834873339326E-2</v>
      </c>
      <c r="H559" s="23">
        <f t="shared" si="59"/>
        <v>8.8301833047997602E-6</v>
      </c>
      <c r="I559" s="23">
        <f t="shared" si="60"/>
        <v>8.340421394715671E-6</v>
      </c>
      <c r="J559">
        <f t="shared" si="57"/>
        <v>-11.637334784243405</v>
      </c>
    </row>
    <row r="560" spans="1:10">
      <c r="A560" s="2">
        <v>-279</v>
      </c>
      <c r="B560" s="22">
        <v>24.9791764</v>
      </c>
      <c r="C560" s="22">
        <v>5.0432957282991726</v>
      </c>
      <c r="D560" s="17">
        <v>64.227499999999992</v>
      </c>
      <c r="E560">
        <v>14.2285</v>
      </c>
      <c r="F560" s="25">
        <f t="shared" si="58"/>
        <v>1001.3509458041914</v>
      </c>
      <c r="G560" s="23">
        <f t="shared" si="56"/>
        <v>-1.3212249964991726E-2</v>
      </c>
      <c r="H560" s="23">
        <f t="shared" si="59"/>
        <v>1.4007576360490492E-5</v>
      </c>
      <c r="I560" s="23">
        <f t="shared" si="60"/>
        <v>1.2440183575545098E-5</v>
      </c>
      <c r="J560">
        <f t="shared" si="57"/>
        <v>-11.175912206121474</v>
      </c>
    </row>
    <row r="561" spans="1:10">
      <c r="A561" s="2">
        <v>-279.5</v>
      </c>
      <c r="B561" s="22">
        <v>24.980122819999998</v>
      </c>
      <c r="C561" s="22">
        <v>5.0444239206458104</v>
      </c>
      <c r="D561" s="17">
        <v>64.240499999999997</v>
      </c>
      <c r="E561">
        <v>14.231</v>
      </c>
      <c r="F561" s="25">
        <f t="shared" si="58"/>
        <v>1001.3516619379521</v>
      </c>
      <c r="G561" s="23">
        <f t="shared" si="56"/>
        <v>-1.3219253753171971E-2</v>
      </c>
      <c r="H561" s="23">
        <f t="shared" si="59"/>
        <v>5.309967057658127E-5</v>
      </c>
      <c r="I561" s="23">
        <f t="shared" si="60"/>
        <v>4.8054401973387374E-5</v>
      </c>
      <c r="J561">
        <f t="shared" si="57"/>
        <v>-9.8433398335664855</v>
      </c>
    </row>
    <row r="562" spans="1:10">
      <c r="A562" s="2">
        <v>-280</v>
      </c>
      <c r="B562" s="22">
        <v>24.980889699999999</v>
      </c>
      <c r="C562" s="22">
        <v>5.0482972120354859</v>
      </c>
      <c r="D562" s="17">
        <v>64.241</v>
      </c>
      <c r="E562">
        <v>14.231</v>
      </c>
      <c r="F562" s="25">
        <f t="shared" si="58"/>
        <v>1001.3543766450368</v>
      </c>
      <c r="G562" s="23">
        <f t="shared" si="56"/>
        <v>-1.3245803588460262E-2</v>
      </c>
      <c r="H562" s="23">
        <f t="shared" si="59"/>
        <v>1.8235603875090683E-5</v>
      </c>
      <c r="I562" s="23">
        <f t="shared" si="60"/>
        <v>1.599637222914259E-5</v>
      </c>
      <c r="J562">
        <f t="shared" si="57"/>
        <v>-10.91213461798705</v>
      </c>
    </row>
    <row r="563" spans="1:10">
      <c r="A563" s="2">
        <v>-280.5</v>
      </c>
      <c r="B563" s="22">
        <v>24.983041570000001</v>
      </c>
      <c r="C563" s="22">
        <v>5.0498238558472517</v>
      </c>
      <c r="D563" s="17">
        <v>64.282499999999999</v>
      </c>
      <c r="E563">
        <v>14.24</v>
      </c>
      <c r="F563" s="25">
        <f t="shared" si="58"/>
        <v>1001.3553089356235</v>
      </c>
      <c r="G563" s="23">
        <f t="shared" si="56"/>
        <v>-1.3254921390397807E-2</v>
      </c>
      <c r="H563" s="23">
        <f t="shared" si="59"/>
        <v>2.0713046745612917E-5</v>
      </c>
      <c r="I563" s="23">
        <f t="shared" si="60"/>
        <v>1.929276020737166E-5</v>
      </c>
      <c r="J563">
        <f t="shared" si="57"/>
        <v>-10.784746778668595</v>
      </c>
    </row>
    <row r="564" spans="1:10">
      <c r="A564" s="2">
        <v>-281</v>
      </c>
      <c r="B564" s="22">
        <v>24.98352817</v>
      </c>
      <c r="C564" s="22">
        <v>5.0508853923406534</v>
      </c>
      <c r="D564" s="17">
        <v>64.329499999999996</v>
      </c>
      <c r="E564">
        <v>14.25</v>
      </c>
      <c r="F564" s="25">
        <f t="shared" si="58"/>
        <v>1001.3563678848436</v>
      </c>
      <c r="G564" s="23">
        <f t="shared" si="56"/>
        <v>-1.3265277913770614E-2</v>
      </c>
      <c r="H564" s="23">
        <f t="shared" si="59"/>
        <v>2.7771740466024653E-5</v>
      </c>
      <c r="I564" s="23">
        <f t="shared" si="60"/>
        <v>2.4923374246267953E-5</v>
      </c>
      <c r="J564">
        <f t="shared" si="57"/>
        <v>-10.491491584283821</v>
      </c>
    </row>
    <row r="565" spans="1:10">
      <c r="A565" s="2">
        <v>-281.5</v>
      </c>
      <c r="B565" s="22">
        <v>24.98577783</v>
      </c>
      <c r="C565" s="22">
        <v>5.0528789027906482</v>
      </c>
      <c r="D565" s="17">
        <v>64.391999999999996</v>
      </c>
      <c r="E565">
        <v>14.263999999999999</v>
      </c>
      <c r="F565" s="25">
        <f t="shared" si="58"/>
        <v>1001.3577877079758</v>
      </c>
      <c r="G565" s="23">
        <f t="shared" si="56"/>
        <v>-1.3279163784003626E-2</v>
      </c>
      <c r="H565" s="23">
        <f t="shared" si="59"/>
        <v>-1.8039506570734221E-5</v>
      </c>
      <c r="I565" s="23">
        <f t="shared" si="60"/>
        <v>-1.7016950431801472E-5</v>
      </c>
      <c r="J565" t="e">
        <f t="shared" si="57"/>
        <v>#NUM!</v>
      </c>
    </row>
    <row r="566" spans="1:10">
      <c r="A566" s="2">
        <v>-282</v>
      </c>
      <c r="B566" s="22">
        <v>24.98751893</v>
      </c>
      <c r="C566" s="22">
        <v>5.0518925562155239</v>
      </c>
      <c r="D566" s="17">
        <v>64.423500000000004</v>
      </c>
      <c r="E566">
        <v>14.2705</v>
      </c>
      <c r="F566" s="25">
        <f t="shared" si="58"/>
        <v>1001.3568654428137</v>
      </c>
      <c r="G566" s="23">
        <f t="shared" si="56"/>
        <v>-1.3270144030718259E-2</v>
      </c>
      <c r="H566" s="23">
        <f t="shared" si="59"/>
        <v>5.0588120321208574E-6</v>
      </c>
      <c r="I566" s="23">
        <f t="shared" si="60"/>
        <v>3.1446373858406289E-6</v>
      </c>
      <c r="J566">
        <f t="shared" si="57"/>
        <v>-12.194378878489861</v>
      </c>
    </row>
    <row r="567" spans="1:10">
      <c r="A567" s="2">
        <v>-282.5</v>
      </c>
      <c r="B567" s="22">
        <v>24.989711029999999</v>
      </c>
      <c r="C567" s="22">
        <v>5.0531599175318895</v>
      </c>
      <c r="D567" s="17">
        <v>64.407499999999999</v>
      </c>
      <c r="E567">
        <v>14.266999999999999</v>
      </c>
      <c r="F567" s="25">
        <f t="shared" si="58"/>
        <v>1001.3571240732857</v>
      </c>
      <c r="G567" s="23">
        <f t="shared" si="56"/>
        <v>-1.3272673436734319E-2</v>
      </c>
      <c r="H567" s="23">
        <f t="shared" si="59"/>
        <v>-6.2949734871732554E-6</v>
      </c>
      <c r="I567" s="23">
        <f t="shared" si="60"/>
        <v>-6.1569799737526402E-6</v>
      </c>
      <c r="J567" t="e">
        <f t="shared" si="57"/>
        <v>#NUM!</v>
      </c>
    </row>
    <row r="568" spans="1:10">
      <c r="A568" s="2">
        <v>-283</v>
      </c>
      <c r="B568" s="22">
        <v>24.990725130000001</v>
      </c>
      <c r="C568" s="22">
        <v>5.0529440855025918</v>
      </c>
      <c r="D568" s="17">
        <v>64.419499999999999</v>
      </c>
      <c r="E568">
        <v>14.269500000000001</v>
      </c>
      <c r="F568" s="25">
        <f t="shared" si="58"/>
        <v>1001.3568022443753</v>
      </c>
      <c r="G568" s="23">
        <f t="shared" si="56"/>
        <v>-1.3269525949990733E-2</v>
      </c>
      <c r="H568" s="23">
        <f t="shared" si="59"/>
        <v>1.6448516894501664E-6</v>
      </c>
      <c r="I568" s="23">
        <f t="shared" si="60"/>
        <v>-3.4729953765928049E-8</v>
      </c>
      <c r="J568">
        <f t="shared" si="57"/>
        <v>-13.317860336200408</v>
      </c>
    </row>
    <row r="569" spans="1:10">
      <c r="A569" s="2">
        <v>-283.5</v>
      </c>
      <c r="B569" s="22">
        <v>24.994060170000001</v>
      </c>
      <c r="C569" s="22">
        <v>5.0539061754584518</v>
      </c>
      <c r="D569" s="17">
        <v>64.4465</v>
      </c>
      <c r="E569">
        <v>14.275500000000001</v>
      </c>
      <c r="F569" s="25">
        <f t="shared" si="58"/>
        <v>1001.3568863369975</v>
      </c>
      <c r="G569" s="23">
        <f t="shared" si="56"/>
        <v>-1.3270348375835458E-2</v>
      </c>
      <c r="H569" s="23">
        <f t="shared" si="59"/>
        <v>1.6068594641684142E-5</v>
      </c>
      <c r="I569" s="23">
        <f t="shared" si="60"/>
        <v>1.4063036535091003E-5</v>
      </c>
      <c r="J569">
        <f t="shared" si="57"/>
        <v>-11.038643834329996</v>
      </c>
    </row>
    <row r="570" spans="1:10">
      <c r="A570" s="2">
        <v>-284</v>
      </c>
      <c r="B570" s="22">
        <v>24.995960119999999</v>
      </c>
      <c r="C570" s="22">
        <v>5.0552760069346672</v>
      </c>
      <c r="D570" s="17">
        <v>64.480999999999995</v>
      </c>
      <c r="E570">
        <v>14.282999999999999</v>
      </c>
      <c r="F570" s="25">
        <f t="shared" si="58"/>
        <v>1001.357707839791</v>
      </c>
      <c r="G570" s="23">
        <f t="shared" si="56"/>
        <v>-1.32783826731563E-2</v>
      </c>
      <c r="H570" s="23">
        <f t="shared" si="59"/>
        <v>7.3881767932819364E-5</v>
      </c>
      <c r="I570" s="23">
        <f t="shared" si="60"/>
        <v>6.8398760158410493E-5</v>
      </c>
      <c r="J570">
        <f t="shared" si="57"/>
        <v>-9.5130444731304387</v>
      </c>
    </row>
    <row r="571" spans="1:10">
      <c r="A571" s="2">
        <v>-284.5</v>
      </c>
      <c r="B571" s="22">
        <v>24.996020000000001</v>
      </c>
      <c r="C571" s="22">
        <v>5.0595660595469649</v>
      </c>
      <c r="D571" s="17">
        <v>64.551000000000002</v>
      </c>
      <c r="E571">
        <v>14.298</v>
      </c>
      <c r="F571" s="25">
        <f t="shared" si="58"/>
        <v>1001.3614850262907</v>
      </c>
      <c r="G571" s="23">
        <f t="shared" si="56"/>
        <v>-1.331532355712271E-2</v>
      </c>
      <c r="H571" s="23">
        <f t="shared" si="59"/>
        <v>2.87581050125163E-5</v>
      </c>
      <c r="I571" s="23">
        <f t="shared" si="60"/>
        <v>2.5624698697124551E-5</v>
      </c>
      <c r="J571">
        <f t="shared" si="57"/>
        <v>-10.456590916972225</v>
      </c>
    </row>
    <row r="572" spans="1:10">
      <c r="A572" s="2">
        <v>-285</v>
      </c>
      <c r="B572" s="22">
        <v>24.998042890000001</v>
      </c>
      <c r="C572" s="22">
        <v>5.0618063003827416</v>
      </c>
      <c r="D572" s="17">
        <v>64.588499999999996</v>
      </c>
      <c r="E572">
        <v>14.306000000000001</v>
      </c>
      <c r="F572" s="25">
        <f t="shared" si="58"/>
        <v>1001.3629552770582</v>
      </c>
      <c r="G572" s="23">
        <f t="shared" si="56"/>
        <v>-1.3329702609628968E-2</v>
      </c>
      <c r="H572" s="23">
        <f t="shared" si="59"/>
        <v>5.6067245200949745E-6</v>
      </c>
      <c r="I572" s="23">
        <f t="shared" si="60"/>
        <v>4.4823448412333819E-6</v>
      </c>
      <c r="J572">
        <f t="shared" si="57"/>
        <v>-12.091543873455628</v>
      </c>
    </row>
    <row r="573" spans="1:10">
      <c r="A573" s="2">
        <v>-285.5</v>
      </c>
      <c r="B573" s="22">
        <v>24.9997322</v>
      </c>
      <c r="C573" s="22">
        <v>5.0625077275434096</v>
      </c>
      <c r="D573" s="17">
        <v>64.611999999999995</v>
      </c>
      <c r="E573">
        <v>14.311</v>
      </c>
      <c r="F573" s="25">
        <f t="shared" si="58"/>
        <v>1001.3632419194161</v>
      </c>
      <c r="G573" s="23">
        <f t="shared" si="56"/>
        <v>-1.3332505971889015E-2</v>
      </c>
      <c r="H573" s="23">
        <f t="shared" si="59"/>
        <v>-4.1990709519972719E-5</v>
      </c>
      <c r="I573" s="23">
        <f t="shared" si="60"/>
        <v>-4.1987085696935045E-5</v>
      </c>
      <c r="J573" t="e">
        <f t="shared" si="57"/>
        <v>#NUM!</v>
      </c>
    </row>
    <row r="574" spans="1:10">
      <c r="A574" s="2">
        <v>-286</v>
      </c>
      <c r="B574" s="22">
        <v>25.006643860000001</v>
      </c>
      <c r="C574" s="22">
        <v>5.0617704976994897</v>
      </c>
      <c r="D574" s="17">
        <v>64.633499999999998</v>
      </c>
      <c r="E574">
        <v>14.3155</v>
      </c>
      <c r="F574" s="25">
        <f t="shared" si="58"/>
        <v>1001.3610951551257</v>
      </c>
      <c r="G574" s="23">
        <f t="shared" si="56"/>
        <v>-1.3311510617129029E-2</v>
      </c>
      <c r="H574" s="23">
        <f t="shared" si="59"/>
        <v>-4.2837675481230408E-6</v>
      </c>
      <c r="I574" s="23">
        <f t="shared" si="60"/>
        <v>-4.6324154484143118E-6</v>
      </c>
      <c r="J574" t="e">
        <f t="shared" si="57"/>
        <v>#NUM!</v>
      </c>
    </row>
    <row r="575" spans="1:10">
      <c r="A575" s="2">
        <v>-286.5</v>
      </c>
      <c r="B575" s="22">
        <v>25.00947021</v>
      </c>
      <c r="C575" s="22">
        <v>5.0617434730327355</v>
      </c>
      <c r="D575" s="17">
        <v>64.698000000000008</v>
      </c>
      <c r="E575">
        <v>14.329499999999999</v>
      </c>
      <c r="F575" s="25">
        <f t="shared" si="58"/>
        <v>1001.3608761486048</v>
      </c>
      <c r="G575" s="23">
        <f t="shared" si="56"/>
        <v>-1.3309368733354967E-2</v>
      </c>
      <c r="H575" s="23">
        <f t="shared" si="59"/>
        <v>2.0757724106142822E-5</v>
      </c>
      <c r="I575" s="23">
        <f t="shared" si="60"/>
        <v>2.0061597423484181E-5</v>
      </c>
      <c r="J575">
        <f t="shared" si="57"/>
        <v>-10.782592134474777</v>
      </c>
    </row>
    <row r="576" spans="1:10">
      <c r="A576" s="2">
        <v>-287</v>
      </c>
      <c r="B576" s="22">
        <v>25.009961799999999</v>
      </c>
      <c r="C576" s="22">
        <v>5.0622365917323346</v>
      </c>
      <c r="D576" s="17">
        <v>64.796999999999997</v>
      </c>
      <c r="E576">
        <v>14.3505</v>
      </c>
      <c r="F576" s="25">
        <f t="shared" si="58"/>
        <v>1001.3619373819436</v>
      </c>
      <c r="G576" s="23">
        <f t="shared" si="56"/>
        <v>-1.3319747595408039E-2</v>
      </c>
      <c r="H576" s="23">
        <f t="shared" si="59"/>
        <v>-5.6134816970240808E-6</v>
      </c>
      <c r="I576" s="23">
        <f t="shared" si="60"/>
        <v>-5.2697041918984497E-6</v>
      </c>
      <c r="J576" t="e">
        <f t="shared" si="57"/>
        <v>#NUM!</v>
      </c>
    </row>
    <row r="577" spans="1:10">
      <c r="A577" s="2">
        <v>-287.5</v>
      </c>
      <c r="B577" s="22">
        <v>25.010675769999999</v>
      </c>
      <c r="C577" s="22">
        <v>5.0618914827312356</v>
      </c>
      <c r="D577" s="17">
        <v>64.814999999999998</v>
      </c>
      <c r="E577">
        <v>14.353999999999999</v>
      </c>
      <c r="F577" s="25">
        <f t="shared" si="58"/>
        <v>1001.3616503941267</v>
      </c>
      <c r="G577" s="23">
        <f t="shared" si="56"/>
        <v>-1.3316940854559527E-2</v>
      </c>
      <c r="H577" s="23">
        <f t="shared" si="59"/>
        <v>3.587878045966178E-5</v>
      </c>
      <c r="I577" s="23">
        <f t="shared" si="60"/>
        <v>3.2998538655029297E-5</v>
      </c>
      <c r="J577">
        <f t="shared" si="57"/>
        <v>-10.2353645107699</v>
      </c>
    </row>
    <row r="578" spans="1:10">
      <c r="A578" s="2">
        <v>-288</v>
      </c>
      <c r="B578" s="22">
        <v>25.011413050000002</v>
      </c>
      <c r="C578" s="22">
        <v>5.0640693952598461</v>
      </c>
      <c r="D578" s="17">
        <v>64.863</v>
      </c>
      <c r="E578">
        <v>14.3645</v>
      </c>
      <c r="F578" s="25">
        <f t="shared" si="58"/>
        <v>1001.3634846876063</v>
      </c>
      <c r="G578" s="23">
        <f t="shared" ref="G578:G641" si="61">-9.78*(F578 - K$2)/K$2</f>
        <v>-1.3334880244789358E-2</v>
      </c>
      <c r="H578" s="23">
        <f t="shared" si="59"/>
        <v>9.655974255607519E-6</v>
      </c>
      <c r="I578" s="23">
        <f t="shared" si="60"/>
        <v>9.816106844223824E-6</v>
      </c>
      <c r="J578">
        <f t="shared" ref="J578:J641" si="62">LN(H578)</f>
        <v>-11.547933740327577</v>
      </c>
    </row>
    <row r="579" spans="1:10">
      <c r="A579" s="2">
        <v>-288.5</v>
      </c>
      <c r="B579" s="22">
        <v>25.010780279999999</v>
      </c>
      <c r="C579" s="22">
        <v>5.0640111670629517</v>
      </c>
      <c r="D579" s="17">
        <v>64.908999999999992</v>
      </c>
      <c r="E579">
        <v>14.374500000000001</v>
      </c>
      <c r="F579" s="25">
        <f t="shared" ref="F579:F642" si="63">(0.9998395 + B579*(0.000067914 + B579*(-0.0000090894 + B579*(0.00000010171 + B579*(-0.0000000012846 + B579*(0.000000000011592 + B579*(-0.000000000000050125)))))) + 0.00075*C579+0.0125*D579/1000-0.02*E579/1000)*1000</f>
        <v>1001.3639783468218</v>
      </c>
      <c r="G579" s="23">
        <f t="shared" si="61"/>
        <v>-1.3339708231917161E-2</v>
      </c>
      <c r="H579" s="23">
        <f t="shared" ref="H579:H642" si="64">(G579-G580)*2</f>
        <v>-1.5647790215289614E-5</v>
      </c>
      <c r="I579" s="23">
        <f t="shared" ref="I579:I642" si="65">-9.78*(((0.9998395+B579*(0.000067914+B579*(-0.0000090894+B579*(0.00000010171+B579*(-0.0000000012846+B579*(0.000000000011592+B579*(-0.000000000000050125))))))+(0.00075+B579*(-0.00000385+B579*(0.0000000496)))*C579+0.0125*D579/1000-0.02*E579/1000)*1000-K$2)/K$2-(((0.9998395+B580*(0.000067914+B580*(-0.0000090894+B580*(0.00000010171+B580*(-0.0000000012846+B580*(0.000000000011592+B580*(-0.000000000000050125))))))+(0.00075+B580*(-0.00000385+B580*(0.0000000496)))*C580+0.0125*D580/1000-0.02*E580/1000)*1000-K$2)/K$2))*2</f>
        <v>-1.7383766139970932E-5</v>
      </c>
      <c r="J579" t="e">
        <f t="shared" si="62"/>
        <v>#NUM!</v>
      </c>
    </row>
    <row r="580" spans="1:10">
      <c r="A580" s="2">
        <v>-289</v>
      </c>
      <c r="B580" s="22">
        <v>25.016438409999999</v>
      </c>
      <c r="C580" s="22">
        <v>5.064770071978268</v>
      </c>
      <c r="D580" s="17">
        <v>64.917999999999992</v>
      </c>
      <c r="E580">
        <v>14.375999999999999</v>
      </c>
      <c r="F580" s="25">
        <f t="shared" si="63"/>
        <v>1001.363178357547</v>
      </c>
      <c r="G580" s="23">
        <f t="shared" si="61"/>
        <v>-1.3331884336809516E-2</v>
      </c>
      <c r="H580" s="23">
        <f t="shared" si="64"/>
        <v>3.6883280868149626E-5</v>
      </c>
      <c r="I580" s="23">
        <f t="shared" si="65"/>
        <v>3.3953395792613051E-5</v>
      </c>
      <c r="J580">
        <f t="shared" si="62"/>
        <v>-10.207752202599519</v>
      </c>
    </row>
    <row r="581" spans="1:10">
      <c r="A581" s="2">
        <v>-289.5</v>
      </c>
      <c r="B581" s="22">
        <v>25.016469570000002</v>
      </c>
      <c r="C581" s="22">
        <v>5.0670615968567692</v>
      </c>
      <c r="D581" s="17">
        <v>64.94</v>
      </c>
      <c r="E581">
        <v>14.381</v>
      </c>
      <c r="F581" s="25">
        <f t="shared" si="63"/>
        <v>1001.3650640058531</v>
      </c>
      <c r="G581" s="23">
        <f t="shared" si="61"/>
        <v>-1.3350325977243591E-2</v>
      </c>
      <c r="H581" s="23">
        <f t="shared" si="64"/>
        <v>7.107273348397683E-5</v>
      </c>
      <c r="I581" s="23">
        <f t="shared" si="65"/>
        <v>6.567378255079724E-5</v>
      </c>
      <c r="J581">
        <f t="shared" si="62"/>
        <v>-9.5518067900109251</v>
      </c>
    </row>
    <row r="582" spans="1:10">
      <c r="A582" s="2">
        <v>-290</v>
      </c>
      <c r="B582" s="22">
        <v>25.01614391</v>
      </c>
      <c r="C582" s="22">
        <v>5.0713249496526087</v>
      </c>
      <c r="D582" s="17">
        <v>64.980999999999995</v>
      </c>
      <c r="E582">
        <v>14.388999999999999</v>
      </c>
      <c r="F582" s="25">
        <f t="shared" si="63"/>
        <v>1001.3686975811846</v>
      </c>
      <c r="G582" s="23">
        <f t="shared" si="61"/>
        <v>-1.338586234398558E-2</v>
      </c>
      <c r="H582" s="23">
        <f t="shared" si="64"/>
        <v>3.334491315704069E-8</v>
      </c>
      <c r="I582" s="23">
        <f t="shared" si="65"/>
        <v>-1.8413583151661791E-6</v>
      </c>
      <c r="J582">
        <f t="shared" si="62"/>
        <v>-17.21636060524278</v>
      </c>
    </row>
    <row r="583" spans="1:10">
      <c r="A583" s="2">
        <v>-290.5</v>
      </c>
      <c r="B583" s="22">
        <v>25.019598869999999</v>
      </c>
      <c r="C583" s="22">
        <v>5.0724259636854017</v>
      </c>
      <c r="D583" s="17">
        <v>64.989999999999995</v>
      </c>
      <c r="E583">
        <v>14.391500000000001</v>
      </c>
      <c r="F583" s="25">
        <f t="shared" si="63"/>
        <v>1001.3686992859348</v>
      </c>
      <c r="G583" s="23">
        <f t="shared" si="61"/>
        <v>-1.3385879016442158E-2</v>
      </c>
      <c r="H583" s="23">
        <f t="shared" si="64"/>
        <v>-5.2443098254202625E-6</v>
      </c>
      <c r="I583" s="23">
        <f t="shared" si="65"/>
        <v>-4.1579034369065148E-6</v>
      </c>
      <c r="J583" t="e">
        <f t="shared" si="62"/>
        <v>#NUM!</v>
      </c>
    </row>
    <row r="584" spans="1:10">
      <c r="A584" s="2">
        <v>-291</v>
      </c>
      <c r="B584" s="22">
        <v>25.018959509999998</v>
      </c>
      <c r="C584" s="22">
        <v>5.0716430506781727</v>
      </c>
      <c r="D584" s="17">
        <v>65.007999999999996</v>
      </c>
      <c r="E584">
        <v>14.395</v>
      </c>
      <c r="F584" s="25">
        <f t="shared" si="63"/>
        <v>1001.3684311719355</v>
      </c>
      <c r="G584" s="23">
        <f t="shared" si="61"/>
        <v>-1.3383256861529448E-2</v>
      </c>
      <c r="H584" s="23">
        <f t="shared" si="64"/>
        <v>1.8936430342866156E-5</v>
      </c>
      <c r="I584" s="23">
        <f t="shared" si="65"/>
        <v>1.7324195849318665E-5</v>
      </c>
      <c r="J584">
        <f t="shared" si="62"/>
        <v>-10.874422959834963</v>
      </c>
    </row>
    <row r="585" spans="1:10">
      <c r="A585" s="2">
        <v>-291.5</v>
      </c>
      <c r="B585" s="22">
        <v>25.01991138</v>
      </c>
      <c r="C585" s="22">
        <v>5.0728045676992251</v>
      </c>
      <c r="D585" s="17">
        <v>65.0505</v>
      </c>
      <c r="E585">
        <v>14.404500000000001</v>
      </c>
      <c r="F585" s="25">
        <f t="shared" si="63"/>
        <v>1001.3693992920962</v>
      </c>
      <c r="G585" s="23">
        <f t="shared" si="61"/>
        <v>-1.3392725076700881E-2</v>
      </c>
      <c r="H585" s="23">
        <f t="shared" si="64"/>
        <v>-8.2187838354799703E-6</v>
      </c>
      <c r="I585" s="23">
        <f t="shared" si="65"/>
        <v>-1.0019372830557321E-5</v>
      </c>
      <c r="J585" t="e">
        <f t="shared" si="62"/>
        <v>#NUM!</v>
      </c>
    </row>
    <row r="586" spans="1:10">
      <c r="A586" s="2">
        <v>-292</v>
      </c>
      <c r="B586" s="22">
        <v>25.02561279</v>
      </c>
      <c r="C586" s="22">
        <v>5.0736086816976904</v>
      </c>
      <c r="D586" s="17">
        <v>65.102500000000006</v>
      </c>
      <c r="E586">
        <v>14.414999999999999</v>
      </c>
      <c r="F586" s="25">
        <f t="shared" si="63"/>
        <v>1001.3689791088735</v>
      </c>
      <c r="G586" s="23">
        <f t="shared" si="61"/>
        <v>-1.3388615684783141E-2</v>
      </c>
      <c r="H586" s="23">
        <f t="shared" si="64"/>
        <v>1.288993655805884E-5</v>
      </c>
      <c r="I586" s="23">
        <f t="shared" si="65"/>
        <v>1.2456643154819379E-5</v>
      </c>
      <c r="J586">
        <f t="shared" si="62"/>
        <v>-11.259063662820569</v>
      </c>
    </row>
    <row r="587" spans="1:10">
      <c r="A587" s="2">
        <v>-292.5</v>
      </c>
      <c r="B587" s="22">
        <v>25.025904090000001</v>
      </c>
      <c r="C587" s="22">
        <v>5.0739170353748779</v>
      </c>
      <c r="D587" s="17">
        <v>65.163499999999999</v>
      </c>
      <c r="E587">
        <v>14.428000000000001</v>
      </c>
      <c r="F587" s="25">
        <f t="shared" si="63"/>
        <v>1001.3696381035851</v>
      </c>
      <c r="G587" s="23">
        <f t="shared" si="61"/>
        <v>-1.3395060653062171E-2</v>
      </c>
      <c r="H587" s="23">
        <f t="shared" si="64"/>
        <v>-1.9245572718123993E-7</v>
      </c>
      <c r="I587" s="23">
        <f t="shared" si="65"/>
        <v>-7.2128374988500607E-7</v>
      </c>
      <c r="J587" t="e">
        <f t="shared" si="62"/>
        <v>#NUM!</v>
      </c>
    </row>
    <row r="588" spans="1:10">
      <c r="A588" s="2">
        <v>-293</v>
      </c>
      <c r="B588" s="22">
        <v>25.027741020000001</v>
      </c>
      <c r="C588" s="22">
        <v>5.0741359425969534</v>
      </c>
      <c r="D588" s="17">
        <v>65.198499999999996</v>
      </c>
      <c r="E588">
        <v>14.435</v>
      </c>
      <c r="F588" s="25">
        <f t="shared" si="63"/>
        <v>1001.3696282643352</v>
      </c>
      <c r="G588" s="23">
        <f t="shared" si="61"/>
        <v>-1.339496442519858E-2</v>
      </c>
      <c r="H588" s="23">
        <f t="shared" si="64"/>
        <v>-4.7648307138492552E-6</v>
      </c>
      <c r="I588" s="23">
        <f t="shared" si="65"/>
        <v>-5.4686616534654806E-6</v>
      </c>
      <c r="J588" t="e">
        <f t="shared" si="62"/>
        <v>#NUM!</v>
      </c>
    </row>
    <row r="589" spans="1:10">
      <c r="A589" s="2">
        <v>-293.5</v>
      </c>
      <c r="B589" s="22">
        <v>25.03035904</v>
      </c>
      <c r="C589" s="22">
        <v>5.0744089047269885</v>
      </c>
      <c r="D589" s="17">
        <v>65.225999999999999</v>
      </c>
      <c r="E589">
        <v>14.440999999999999</v>
      </c>
      <c r="F589" s="25">
        <f t="shared" si="63"/>
        <v>1001.369384663583</v>
      </c>
      <c r="G589" s="23">
        <f t="shared" si="61"/>
        <v>-1.3392582009841655E-2</v>
      </c>
      <c r="H589" s="23">
        <f t="shared" si="64"/>
        <v>6.2863037267150979E-6</v>
      </c>
      <c r="I589" s="23">
        <f t="shared" si="65"/>
        <v>5.1598628557047644E-6</v>
      </c>
      <c r="J589">
        <f t="shared" si="62"/>
        <v>-11.977137302793224</v>
      </c>
    </row>
    <row r="590" spans="1:10">
      <c r="A590" s="2">
        <v>-294</v>
      </c>
      <c r="B590" s="22">
        <v>25.032507070000001</v>
      </c>
      <c r="C590" s="22">
        <v>5.0750627120896787</v>
      </c>
      <c r="D590" s="17">
        <v>65.271000000000001</v>
      </c>
      <c r="E590">
        <v>14.45</v>
      </c>
      <c r="F590" s="25">
        <f t="shared" si="63"/>
        <v>1001.3697060492541</v>
      </c>
      <c r="G590" s="23">
        <f t="shared" si="61"/>
        <v>-1.3395725161705013E-2</v>
      </c>
      <c r="H590" s="23">
        <f t="shared" si="64"/>
        <v>9.7652427295709388E-6</v>
      </c>
      <c r="I590" s="23">
        <f t="shared" si="65"/>
        <v>7.0234118451453594E-6</v>
      </c>
      <c r="J590">
        <f t="shared" si="62"/>
        <v>-11.536681136845646</v>
      </c>
    </row>
    <row r="591" spans="1:10">
      <c r="A591" s="2">
        <v>-294.5</v>
      </c>
      <c r="B591" s="22">
        <v>25.03684161</v>
      </c>
      <c r="C591" s="22">
        <v>5.0767489761029498</v>
      </c>
      <c r="D591" s="17">
        <v>65.313999999999993</v>
      </c>
      <c r="E591">
        <v>14.4595</v>
      </c>
      <c r="F591" s="25">
        <f t="shared" si="63"/>
        <v>1001.3702052947924</v>
      </c>
      <c r="G591" s="23">
        <f t="shared" si="61"/>
        <v>-1.3400607783069798E-2</v>
      </c>
      <c r="H591" s="23">
        <f t="shared" si="64"/>
        <v>1.7954102770008362E-5</v>
      </c>
      <c r="I591" s="23">
        <f t="shared" si="65"/>
        <v>1.4969813215013494E-5</v>
      </c>
      <c r="J591">
        <f t="shared" si="62"/>
        <v>-10.927691902573065</v>
      </c>
    </row>
    <row r="592" spans="1:10">
      <c r="A592" s="2">
        <v>-295</v>
      </c>
      <c r="B592" s="22">
        <v>25.039744919999997</v>
      </c>
      <c r="C592" s="22">
        <v>5.0787769273954542</v>
      </c>
      <c r="D592" s="17">
        <v>65.330999999999989</v>
      </c>
      <c r="E592">
        <v>14.462999999999999</v>
      </c>
      <c r="F592" s="25">
        <f t="shared" si="63"/>
        <v>1001.371123193707</v>
      </c>
      <c r="G592" s="23">
        <f t="shared" si="61"/>
        <v>-1.3409584834454803E-2</v>
      </c>
      <c r="H592" s="23">
        <f t="shared" si="64"/>
        <v>2.6058337810146853E-5</v>
      </c>
      <c r="I592" s="23">
        <f t="shared" si="65"/>
        <v>2.3693418449134702E-5</v>
      </c>
      <c r="J592">
        <f t="shared" si="62"/>
        <v>-10.555172771488806</v>
      </c>
    </row>
    <row r="593" spans="1:10">
      <c r="A593" s="2">
        <v>-295.5</v>
      </c>
      <c r="B593" s="22">
        <v>25.040551229999998</v>
      </c>
      <c r="C593" s="22">
        <v>5.0805426593722389</v>
      </c>
      <c r="D593" s="17">
        <v>65.356999999999999</v>
      </c>
      <c r="E593">
        <v>14.468500000000001</v>
      </c>
      <c r="F593" s="25">
        <f t="shared" si="63"/>
        <v>1001.3724554195664</v>
      </c>
      <c r="G593" s="23">
        <f t="shared" si="61"/>
        <v>-1.3422614003359876E-2</v>
      </c>
      <c r="H593" s="23">
        <f t="shared" si="64"/>
        <v>1.2934717697119652E-5</v>
      </c>
      <c r="I593" s="23">
        <f t="shared" si="65"/>
        <v>1.1475074840389953E-5</v>
      </c>
      <c r="J593">
        <f t="shared" si="62"/>
        <v>-11.255595567294275</v>
      </c>
    </row>
    <row r="594" spans="1:10">
      <c r="A594" s="2">
        <v>-296</v>
      </c>
      <c r="B594" s="22">
        <v>25.042674259999998</v>
      </c>
      <c r="C594" s="22">
        <v>5.081459714444847</v>
      </c>
      <c r="D594" s="17">
        <v>65.418499999999995</v>
      </c>
      <c r="E594">
        <v>14.481</v>
      </c>
      <c r="F594" s="25">
        <f t="shared" si="63"/>
        <v>1001.3731167037023</v>
      </c>
      <c r="G594" s="23">
        <f t="shared" si="61"/>
        <v>-1.3429081362208436E-2</v>
      </c>
      <c r="H594" s="23">
        <f t="shared" si="64"/>
        <v>1.3896454226992178E-5</v>
      </c>
      <c r="I594" s="23">
        <f t="shared" si="65"/>
        <v>1.2160681189569872E-5</v>
      </c>
      <c r="J594">
        <f t="shared" si="62"/>
        <v>-11.183876841952317</v>
      </c>
    </row>
    <row r="595" spans="1:10">
      <c r="A595" s="2">
        <v>-296.5</v>
      </c>
      <c r="B595" s="22">
        <v>25.045121499999997</v>
      </c>
      <c r="C595" s="22">
        <v>5.0825584208473265</v>
      </c>
      <c r="D595" s="17">
        <v>65.480500000000006</v>
      </c>
      <c r="E595">
        <v>14.494</v>
      </c>
      <c r="F595" s="25">
        <f t="shared" si="63"/>
        <v>1001.3738271563724</v>
      </c>
      <c r="G595" s="23">
        <f t="shared" si="61"/>
        <v>-1.3436029589321932E-2</v>
      </c>
      <c r="H595" s="23">
        <f t="shared" si="64"/>
        <v>8.6344139560851074E-6</v>
      </c>
      <c r="I595" s="23">
        <f t="shared" si="65"/>
        <v>6.4314411076793476E-6</v>
      </c>
      <c r="J595">
        <f t="shared" si="62"/>
        <v>-11.659754717101327</v>
      </c>
    </row>
    <row r="596" spans="1:10">
      <c r="A596" s="2">
        <v>-297</v>
      </c>
      <c r="B596" s="22">
        <v>25.049212239999999</v>
      </c>
      <c r="C596" s="22">
        <v>5.0838481167258998</v>
      </c>
      <c r="D596" s="17">
        <v>65.54249999999999</v>
      </c>
      <c r="E596">
        <v>14.506499999999999</v>
      </c>
      <c r="F596" s="25">
        <f t="shared" si="63"/>
        <v>1001.3742685885787</v>
      </c>
      <c r="G596" s="23">
        <f t="shared" si="61"/>
        <v>-1.3440346796299974E-2</v>
      </c>
      <c r="H596" s="23">
        <f t="shared" si="64"/>
        <v>4.3586283701758238E-5</v>
      </c>
      <c r="I596" s="23">
        <f t="shared" si="65"/>
        <v>3.837142092699291E-5</v>
      </c>
      <c r="J596">
        <f t="shared" si="62"/>
        <v>-10.040768051100729</v>
      </c>
    </row>
    <row r="597" spans="1:10">
      <c r="A597" s="2">
        <v>-297.5</v>
      </c>
      <c r="B597" s="22">
        <v>25.05341675</v>
      </c>
      <c r="C597" s="22">
        <v>5.0874828750387913</v>
      </c>
      <c r="D597" s="17">
        <v>65.611500000000007</v>
      </c>
      <c r="E597">
        <v>14.5205</v>
      </c>
      <c r="F597" s="25">
        <f t="shared" si="63"/>
        <v>1001.3764969261913</v>
      </c>
      <c r="G597" s="23">
        <f t="shared" si="61"/>
        <v>-1.3462139938150854E-2</v>
      </c>
      <c r="H597" s="23">
        <f t="shared" si="64"/>
        <v>3.6130319423968715E-5</v>
      </c>
      <c r="I597" s="23">
        <f t="shared" si="65"/>
        <v>3.2556363924907175E-5</v>
      </c>
      <c r="J597">
        <f t="shared" si="62"/>
        <v>-10.228378171881484</v>
      </c>
    </row>
    <row r="598" spans="1:10">
      <c r="A598" s="2">
        <v>-298</v>
      </c>
      <c r="B598" s="22">
        <v>25.056555889999998</v>
      </c>
      <c r="C598" s="22">
        <v>5.0899462445252155</v>
      </c>
      <c r="D598" s="17">
        <v>65.707999999999998</v>
      </c>
      <c r="E598">
        <v>14.5405</v>
      </c>
      <c r="F598" s="25">
        <f t="shared" si="63"/>
        <v>1001.3783440795361</v>
      </c>
      <c r="G598" s="23">
        <f t="shared" si="61"/>
        <v>-1.3480205097862838E-2</v>
      </c>
      <c r="H598" s="23">
        <f t="shared" si="64"/>
        <v>2.8985467078496141E-5</v>
      </c>
      <c r="I598" s="23">
        <f t="shared" si="65"/>
        <v>2.4858821934427097E-5</v>
      </c>
      <c r="J598">
        <f t="shared" si="62"/>
        <v>-10.448715988812294</v>
      </c>
    </row>
    <row r="599" spans="1:10">
      <c r="A599" s="2">
        <v>-298.5</v>
      </c>
      <c r="B599" s="22">
        <v>25.061571410000003</v>
      </c>
      <c r="C599" s="22">
        <v>5.0926423668095113</v>
      </c>
      <c r="D599" s="17">
        <v>65.797499999999999</v>
      </c>
      <c r="E599">
        <v>14.559000000000001</v>
      </c>
      <c r="F599" s="25">
        <f t="shared" si="63"/>
        <v>1001.3798259541311</v>
      </c>
      <c r="G599" s="23">
        <f t="shared" si="61"/>
        <v>-1.3494697831402086E-2</v>
      </c>
      <c r="H599" s="23">
        <f t="shared" si="64"/>
        <v>-1.6155079109861359E-5</v>
      </c>
      <c r="I599" s="23">
        <f t="shared" si="65"/>
        <v>-1.6617653134289867E-5</v>
      </c>
      <c r="J599" t="e">
        <f t="shared" si="62"/>
        <v>#NUM!</v>
      </c>
    </row>
    <row r="600" spans="1:10">
      <c r="A600" s="2">
        <v>-299</v>
      </c>
      <c r="B600" s="22">
        <v>25.066541269999995</v>
      </c>
      <c r="C600" s="22">
        <v>5.0924760926637509</v>
      </c>
      <c r="D600" s="17">
        <v>65.866</v>
      </c>
      <c r="E600">
        <v>14.573</v>
      </c>
      <c r="F600" s="25">
        <f t="shared" si="63"/>
        <v>1001.3790000298412</v>
      </c>
      <c r="G600" s="23">
        <f t="shared" si="61"/>
        <v>-1.3486620291847155E-2</v>
      </c>
      <c r="H600" s="23">
        <f t="shared" si="64"/>
        <v>7.1072914939077775E-5</v>
      </c>
      <c r="I600" s="23">
        <f t="shared" si="65"/>
        <v>6.3333335326252657E-5</v>
      </c>
      <c r="J600">
        <f t="shared" si="62"/>
        <v>-9.551804236923962</v>
      </c>
    </row>
    <row r="601" spans="1:10">
      <c r="A601" s="2">
        <v>-299.5</v>
      </c>
      <c r="B601" s="22">
        <v>25.071229989999999</v>
      </c>
      <c r="C601" s="22">
        <v>5.0980330973265016</v>
      </c>
      <c r="D601" s="17">
        <v>65.944500000000005</v>
      </c>
      <c r="E601">
        <v>14.5885</v>
      </c>
      <c r="F601" s="25">
        <f t="shared" si="63"/>
        <v>1001.3826336144496</v>
      </c>
      <c r="G601" s="23">
        <f t="shared" si="61"/>
        <v>-1.3522156749316694E-2</v>
      </c>
      <c r="H601" s="23">
        <f t="shared" si="64"/>
        <v>2.387902287399879E-5</v>
      </c>
      <c r="I601" s="23">
        <f t="shared" si="65"/>
        <v>2.060532232563205E-5</v>
      </c>
      <c r="J601">
        <f t="shared" si="62"/>
        <v>-10.642510188451299</v>
      </c>
    </row>
    <row r="602" spans="1:10">
      <c r="A602" s="2">
        <v>-300</v>
      </c>
      <c r="B602" s="22">
        <v>25.076035099999999</v>
      </c>
      <c r="C602" s="22">
        <v>5.1000832537580916</v>
      </c>
      <c r="D602" s="17">
        <v>66.054000000000002</v>
      </c>
      <c r="E602">
        <v>14.611000000000001</v>
      </c>
      <c r="F602" s="25">
        <f t="shared" si="63"/>
        <v>1001.3838544233899</v>
      </c>
      <c r="G602" s="23">
        <f t="shared" si="61"/>
        <v>-1.3534096260753694E-2</v>
      </c>
      <c r="H602" s="23">
        <f t="shared" si="64"/>
        <v>1.0271648311362125E-5</v>
      </c>
      <c r="I602" s="23">
        <f t="shared" si="65"/>
        <v>9.0565383638685924E-6</v>
      </c>
      <c r="J602">
        <f t="shared" si="62"/>
        <v>-11.486123049203828</v>
      </c>
    </row>
    <row r="603" spans="1:10">
      <c r="A603" s="2">
        <v>-300.5</v>
      </c>
      <c r="B603" s="22">
        <v>25.079252610000001</v>
      </c>
      <c r="C603" s="22">
        <v>5.1006917072900695</v>
      </c>
      <c r="D603" s="17">
        <v>66.158500000000004</v>
      </c>
      <c r="E603">
        <v>14.631499999999999</v>
      </c>
      <c r="F603" s="25">
        <f t="shared" si="63"/>
        <v>1001.3843795587842</v>
      </c>
      <c r="G603" s="23">
        <f t="shared" si="61"/>
        <v>-1.3539232084909375E-2</v>
      </c>
      <c r="H603" s="23">
        <f t="shared" si="64"/>
        <v>1.017015241530847E-4</v>
      </c>
      <c r="I603" s="23">
        <f t="shared" si="65"/>
        <v>9.1981391843555744E-5</v>
      </c>
      <c r="J603">
        <f t="shared" si="62"/>
        <v>-9.1934682682660647</v>
      </c>
    </row>
    <row r="604" spans="1:10">
      <c r="A604" s="2">
        <v>-301</v>
      </c>
      <c r="B604" s="22">
        <v>25.08303343</v>
      </c>
      <c r="C604" s="22">
        <v>5.1078925909465287</v>
      </c>
      <c r="D604" s="17">
        <v>66.248999999999995</v>
      </c>
      <c r="E604">
        <v>14.6495</v>
      </c>
      <c r="F604" s="25">
        <f t="shared" si="63"/>
        <v>1001.3895790232092</v>
      </c>
      <c r="G604" s="23">
        <f t="shared" si="61"/>
        <v>-1.3590082846985917E-2</v>
      </c>
      <c r="H604" s="23">
        <f t="shared" si="64"/>
        <v>2.2624308726112985E-6</v>
      </c>
      <c r="I604" s="23">
        <f t="shared" si="65"/>
        <v>-2.8127815323926612E-7</v>
      </c>
      <c r="J604">
        <f t="shared" si="62"/>
        <v>-12.999070715381066</v>
      </c>
    </row>
    <row r="605" spans="1:10">
      <c r="A605" s="2">
        <v>-301.5</v>
      </c>
      <c r="B605" s="22">
        <v>25.089160609999997</v>
      </c>
      <c r="C605" s="22">
        <v>5.1092301244966958</v>
      </c>
      <c r="D605" s="17">
        <v>66.330500000000001</v>
      </c>
      <c r="E605">
        <v>14.666</v>
      </c>
      <c r="F605" s="25">
        <f t="shared" si="63"/>
        <v>1001.3896946894092</v>
      </c>
      <c r="G605" s="23">
        <f t="shared" si="61"/>
        <v>-1.3591214062422223E-2</v>
      </c>
      <c r="H605" s="23">
        <f t="shared" si="64"/>
        <v>5.964174219449947E-5</v>
      </c>
      <c r="I605" s="23">
        <f t="shared" si="65"/>
        <v>5.269849703993581E-5</v>
      </c>
      <c r="J605">
        <f t="shared" si="62"/>
        <v>-9.7271548566483261</v>
      </c>
    </row>
    <row r="606" spans="1:10">
      <c r="A606" s="2">
        <v>-302</v>
      </c>
      <c r="B606" s="22">
        <v>25.093304450000002</v>
      </c>
      <c r="C606" s="22">
        <v>5.1142189716816429</v>
      </c>
      <c r="D606" s="17">
        <v>66.373999999999995</v>
      </c>
      <c r="E606">
        <v>14.674499999999998</v>
      </c>
      <c r="F606" s="25">
        <f t="shared" si="63"/>
        <v>1001.3927438582331</v>
      </c>
      <c r="G606" s="23">
        <f t="shared" si="61"/>
        <v>-1.3621034933519472E-2</v>
      </c>
      <c r="H606" s="23">
        <f t="shared" si="64"/>
        <v>5.3322422277457537E-5</v>
      </c>
      <c r="I606" s="23">
        <f t="shared" si="65"/>
        <v>4.567852180552339E-5</v>
      </c>
      <c r="J606">
        <f t="shared" si="62"/>
        <v>-9.8391536346260402</v>
      </c>
    </row>
    <row r="607" spans="1:10">
      <c r="A607" s="2">
        <v>-302.5</v>
      </c>
      <c r="B607" s="22">
        <v>25.100434230000001</v>
      </c>
      <c r="C607" s="22">
        <v>5.1194369461229172</v>
      </c>
      <c r="D607" s="17">
        <v>66.449000000000012</v>
      </c>
      <c r="E607">
        <v>14.689</v>
      </c>
      <c r="F607" s="25">
        <f t="shared" si="63"/>
        <v>1001.3954699534415</v>
      </c>
      <c r="G607" s="23">
        <f t="shared" si="61"/>
        <v>-1.3647696144658201E-2</v>
      </c>
      <c r="H607" s="23">
        <f t="shared" si="64"/>
        <v>5.9613778399254802E-5</v>
      </c>
      <c r="I607" s="23">
        <f t="shared" si="65"/>
        <v>5.319736564813733E-5</v>
      </c>
      <c r="J607">
        <f t="shared" si="62"/>
        <v>-9.7276238294156752</v>
      </c>
    </row>
    <row r="608" spans="1:10">
      <c r="A608" s="2">
        <v>-303</v>
      </c>
      <c r="B608" s="22">
        <v>25.105818120000002</v>
      </c>
      <c r="C608" s="22">
        <v>5.1238801210032712</v>
      </c>
      <c r="D608" s="17">
        <v>66.579499999999996</v>
      </c>
      <c r="E608">
        <v>14.7155</v>
      </c>
      <c r="F608" s="25">
        <f t="shared" si="63"/>
        <v>1001.3985176926235</v>
      </c>
      <c r="G608" s="23">
        <f t="shared" si="61"/>
        <v>-1.3677503033857829E-2</v>
      </c>
      <c r="H608" s="23">
        <f t="shared" si="64"/>
        <v>6.1750450571388532E-5</v>
      </c>
      <c r="I608" s="23">
        <f t="shared" si="65"/>
        <v>5.5194107891785994E-5</v>
      </c>
      <c r="J608">
        <f t="shared" si="62"/>
        <v>-9.69240928578016</v>
      </c>
    </row>
    <row r="609" spans="1:10">
      <c r="A609" s="2">
        <v>-303.5</v>
      </c>
      <c r="B609" s="22">
        <v>25.111315220000002</v>
      </c>
      <c r="C609" s="22">
        <v>5.1284198464477893</v>
      </c>
      <c r="D609" s="17">
        <v>66.714500000000001</v>
      </c>
      <c r="E609">
        <v>14.741499999999998</v>
      </c>
      <c r="F609" s="25">
        <f t="shared" si="63"/>
        <v>1001.4016746686241</v>
      </c>
      <c r="G609" s="23">
        <f t="shared" si="61"/>
        <v>-1.3708378259143523E-2</v>
      </c>
      <c r="H609" s="23">
        <f t="shared" si="64"/>
        <v>6.2120656332386587E-5</v>
      </c>
      <c r="I609" s="23">
        <f t="shared" si="65"/>
        <v>5.5172915605305657E-5</v>
      </c>
      <c r="J609">
        <f t="shared" si="62"/>
        <v>-9.6864319941828327</v>
      </c>
    </row>
    <row r="610" spans="1:10">
      <c r="A610" s="2">
        <v>-304</v>
      </c>
      <c r="B610" s="22">
        <v>25.117529730000001</v>
      </c>
      <c r="C610" s="22">
        <v>5.1331882137036615</v>
      </c>
      <c r="D610" s="17">
        <v>66.854500000000002</v>
      </c>
      <c r="E610">
        <v>14.769</v>
      </c>
      <c r="F610" s="25">
        <f t="shared" si="63"/>
        <v>1001.4048505712996</v>
      </c>
      <c r="G610" s="23">
        <f t="shared" si="61"/>
        <v>-1.3739438587309716E-2</v>
      </c>
      <c r="H610" s="23">
        <f t="shared" si="64"/>
        <v>7.5742407816634799E-5</v>
      </c>
      <c r="I610" s="23">
        <f t="shared" si="65"/>
        <v>6.6427110910100974E-5</v>
      </c>
      <c r="J610">
        <f t="shared" si="62"/>
        <v>-9.4881723454409457</v>
      </c>
    </row>
    <row r="611" spans="1:10">
      <c r="A611" s="2">
        <v>-304.5</v>
      </c>
      <c r="B611" s="22">
        <v>25.125810820000002</v>
      </c>
      <c r="C611" s="22">
        <v>5.1395854722910306</v>
      </c>
      <c r="D611" s="17">
        <v>66.993499999999997</v>
      </c>
      <c r="E611">
        <v>14.795500000000001</v>
      </c>
      <c r="F611" s="25">
        <f t="shared" si="63"/>
        <v>1001.4087228825376</v>
      </c>
      <c r="G611" s="23">
        <f t="shared" si="61"/>
        <v>-1.3777309791218034E-2</v>
      </c>
      <c r="H611" s="23">
        <f t="shared" si="64"/>
        <v>1.2295286299492114E-4</v>
      </c>
      <c r="I611" s="23">
        <f t="shared" si="65"/>
        <v>1.1037969168975885E-4</v>
      </c>
      <c r="J611">
        <f t="shared" si="62"/>
        <v>-9.0037095037259203</v>
      </c>
    </row>
    <row r="612" spans="1:10">
      <c r="A612" s="2">
        <v>-305</v>
      </c>
      <c r="B612" s="22">
        <v>25.131530529999999</v>
      </c>
      <c r="C612" s="22">
        <v>5.14880001734406</v>
      </c>
      <c r="D612" s="17">
        <v>67.090999999999994</v>
      </c>
      <c r="E612">
        <v>14.814</v>
      </c>
      <c r="F612" s="25">
        <f t="shared" si="63"/>
        <v>1001.4150088162286</v>
      </c>
      <c r="G612" s="23">
        <f t="shared" si="61"/>
        <v>-1.3838786222715494E-2</v>
      </c>
      <c r="H612" s="23">
        <f t="shared" si="64"/>
        <v>8.1708641370321217E-5</v>
      </c>
      <c r="I612" s="23">
        <f t="shared" si="65"/>
        <v>7.1565323589822862E-5</v>
      </c>
      <c r="J612">
        <f t="shared" si="62"/>
        <v>-9.4123507921649434</v>
      </c>
    </row>
    <row r="613" spans="1:10">
      <c r="A613" s="2">
        <v>-305.5</v>
      </c>
      <c r="B613" s="22">
        <v>25.139893189999999</v>
      </c>
      <c r="C613" s="22">
        <v>5.1558318082214551</v>
      </c>
      <c r="D613" s="17">
        <v>67.212500000000006</v>
      </c>
      <c r="E613">
        <v>14.837</v>
      </c>
      <c r="F613" s="25">
        <f t="shared" si="63"/>
        <v>1001.419186149632</v>
      </c>
      <c r="G613" s="23">
        <f t="shared" si="61"/>
        <v>-1.3879640543400655E-2</v>
      </c>
      <c r="H613" s="23">
        <f t="shared" si="64"/>
        <v>2.0062920458030833E-4</v>
      </c>
      <c r="I613" s="23">
        <f t="shared" si="65"/>
        <v>1.8280131190036566E-4</v>
      </c>
      <c r="J613">
        <f t="shared" si="62"/>
        <v>-8.5140521068899613</v>
      </c>
    </row>
    <row r="614" spans="1:10">
      <c r="A614" s="2">
        <v>-306</v>
      </c>
      <c r="B614" s="22">
        <v>25.146551449999997</v>
      </c>
      <c r="C614" s="22">
        <v>5.1690465900134104</v>
      </c>
      <c r="D614" s="17">
        <v>67.4495</v>
      </c>
      <c r="E614">
        <v>14.882</v>
      </c>
      <c r="F614" s="25">
        <f t="shared" si="63"/>
        <v>1001.4294432664306</v>
      </c>
      <c r="G614" s="23">
        <f t="shared" si="61"/>
        <v>-1.3979955145690809E-2</v>
      </c>
      <c r="H614" s="23">
        <f t="shared" si="64"/>
        <v>9.3205387351875252E-5</v>
      </c>
      <c r="I614" s="23">
        <f t="shared" si="65"/>
        <v>8.45171621966985E-5</v>
      </c>
      <c r="J614">
        <f t="shared" si="62"/>
        <v>-9.2807050337386574</v>
      </c>
    </row>
    <row r="615" spans="1:10">
      <c r="A615" s="2">
        <v>-306.5</v>
      </c>
      <c r="B615" s="22">
        <v>25.152423710000004</v>
      </c>
      <c r="C615" s="22">
        <v>5.1752039809782087</v>
      </c>
      <c r="D615" s="17">
        <v>67.64</v>
      </c>
      <c r="E615">
        <v>14.917999999999999</v>
      </c>
      <c r="F615" s="25">
        <f t="shared" si="63"/>
        <v>1001.4342083680334</v>
      </c>
      <c r="G615" s="23">
        <f t="shared" si="61"/>
        <v>-1.4026557839366747E-2</v>
      </c>
      <c r="H615" s="23">
        <f t="shared" si="64"/>
        <v>1.8366397392628048E-4</v>
      </c>
      <c r="I615" s="23">
        <f t="shared" si="65"/>
        <v>1.6551790355889086E-4</v>
      </c>
      <c r="J615">
        <f t="shared" si="62"/>
        <v>-8.6024026986053794</v>
      </c>
    </row>
    <row r="616" spans="1:10">
      <c r="A616" s="2">
        <v>-307</v>
      </c>
      <c r="B616" s="22">
        <v>25.159732220000002</v>
      </c>
      <c r="C616" s="22">
        <v>5.1885920034924116</v>
      </c>
      <c r="D616" s="17">
        <v>67.779499999999999</v>
      </c>
      <c r="E616">
        <v>14.9435</v>
      </c>
      <c r="F616" s="25">
        <f t="shared" si="63"/>
        <v>1001.4435981417515</v>
      </c>
      <c r="G616" s="23">
        <f t="shared" si="61"/>
        <v>-1.4118389826329887E-2</v>
      </c>
      <c r="H616" s="23">
        <f t="shared" si="64"/>
        <v>2.1391119732529565E-4</v>
      </c>
      <c r="I616" s="23">
        <f t="shared" si="65"/>
        <v>1.9408076188901367E-4</v>
      </c>
      <c r="J616">
        <f t="shared" si="62"/>
        <v>-8.4499495948341909</v>
      </c>
    </row>
    <row r="617" spans="1:10">
      <c r="A617" s="2">
        <v>-307.5</v>
      </c>
      <c r="B617" s="22">
        <v>25.168621850000005</v>
      </c>
      <c r="C617" s="22">
        <v>5.2031215108957216</v>
      </c>
      <c r="D617" s="17">
        <v>68.044499999999999</v>
      </c>
      <c r="E617">
        <v>14.9925</v>
      </c>
      <c r="F617" s="25">
        <f t="shared" si="63"/>
        <v>1001.454534297034</v>
      </c>
      <c r="G617" s="23">
        <f t="shared" si="61"/>
        <v>-1.4225345424992535E-2</v>
      </c>
      <c r="H617" s="23">
        <f t="shared" si="64"/>
        <v>9.520252860551956E-5</v>
      </c>
      <c r="I617" s="23">
        <f t="shared" si="65"/>
        <v>8.8041333821608505E-5</v>
      </c>
      <c r="J617">
        <f t="shared" si="62"/>
        <v>-9.2595040555373433</v>
      </c>
    </row>
    <row r="618" spans="1:10">
      <c r="A618" s="2">
        <v>-308</v>
      </c>
      <c r="B618" s="22">
        <v>25.175108470000001</v>
      </c>
      <c r="C618" s="22">
        <v>5.2080147646176389</v>
      </c>
      <c r="D618" s="17">
        <v>68.36699999999999</v>
      </c>
      <c r="E618">
        <v>15.0505</v>
      </c>
      <c r="F618" s="25">
        <f t="shared" si="63"/>
        <v>1001.4594015019729</v>
      </c>
      <c r="G618" s="23">
        <f t="shared" si="61"/>
        <v>-1.4272946689295294E-2</v>
      </c>
      <c r="H618" s="23">
        <f t="shared" si="64"/>
        <v>1.4826776643223419E-4</v>
      </c>
      <c r="I618" s="23">
        <f t="shared" si="65"/>
        <v>1.3319763883229939E-4</v>
      </c>
      <c r="J618">
        <f t="shared" si="62"/>
        <v>-8.816490686239927</v>
      </c>
    </row>
    <row r="619" spans="1:10">
      <c r="A619" s="2">
        <v>-308.5</v>
      </c>
      <c r="B619" s="22">
        <v>25.18565087</v>
      </c>
      <c r="C619" s="22">
        <v>5.2186436360669024</v>
      </c>
      <c r="D619" s="17">
        <v>68.62700000000001</v>
      </c>
      <c r="E619">
        <v>15.096499999999999</v>
      </c>
      <c r="F619" s="25">
        <f t="shared" si="63"/>
        <v>1001.466981653631</v>
      </c>
      <c r="G619" s="23">
        <f t="shared" si="61"/>
        <v>-1.4347080572511411E-2</v>
      </c>
      <c r="H619" s="23">
        <f t="shared" si="64"/>
        <v>1.6269344336012487E-4</v>
      </c>
      <c r="I619" s="23">
        <f t="shared" si="65"/>
        <v>1.4535332989746265E-4</v>
      </c>
      <c r="J619">
        <f t="shared" si="62"/>
        <v>-8.7236428435056705</v>
      </c>
    </row>
    <row r="620" spans="1:10">
      <c r="A620" s="2">
        <v>-309</v>
      </c>
      <c r="B620" s="22">
        <v>25.197699530000001</v>
      </c>
      <c r="C620" s="22">
        <v>5.2308776924756364</v>
      </c>
      <c r="D620" s="17">
        <v>68.878500000000003</v>
      </c>
      <c r="E620">
        <v>15.141</v>
      </c>
      <c r="F620" s="25">
        <f t="shared" si="63"/>
        <v>1001.4752993143345</v>
      </c>
      <c r="G620" s="23">
        <f t="shared" si="61"/>
        <v>-1.4428427294191474E-2</v>
      </c>
      <c r="H620" s="23">
        <f t="shared" si="64"/>
        <v>2.3011960125006101E-4</v>
      </c>
      <c r="I620" s="23">
        <f t="shared" si="65"/>
        <v>2.0668566474239011E-4</v>
      </c>
      <c r="J620">
        <f t="shared" si="62"/>
        <v>-8.3769113787620046</v>
      </c>
    </row>
    <row r="621" spans="1:10">
      <c r="A621" s="2">
        <v>-309.5</v>
      </c>
      <c r="B621" s="22">
        <v>25.210166300000001</v>
      </c>
      <c r="C621" s="22">
        <v>5.2478155140558869</v>
      </c>
      <c r="D621" s="17">
        <v>69.131499999999988</v>
      </c>
      <c r="E621">
        <v>15.184999999999999</v>
      </c>
      <c r="F621" s="25">
        <f t="shared" si="63"/>
        <v>1001.4870641201244</v>
      </c>
      <c r="G621" s="23">
        <f t="shared" si="61"/>
        <v>-1.4543487094816504E-2</v>
      </c>
      <c r="H621" s="23">
        <f t="shared" si="64"/>
        <v>1.3478088249690989E-4</v>
      </c>
      <c r="I621" s="23">
        <f t="shared" si="65"/>
        <v>1.2220822452068986E-4</v>
      </c>
      <c r="J621">
        <f t="shared" si="62"/>
        <v>-8.9118601907831909</v>
      </c>
    </row>
    <row r="622" spans="1:10">
      <c r="A622" s="2">
        <v>-310</v>
      </c>
      <c r="B622" s="22">
        <v>25.21861457</v>
      </c>
      <c r="C622" s="22">
        <v>5.2567095405207507</v>
      </c>
      <c r="D622" s="17">
        <v>69.39500000000001</v>
      </c>
      <c r="E622">
        <v>15.2295</v>
      </c>
      <c r="F622" s="25">
        <f t="shared" si="63"/>
        <v>1001.4939547582889</v>
      </c>
      <c r="G622" s="23">
        <f t="shared" si="61"/>
        <v>-1.4610877536064959E-2</v>
      </c>
      <c r="H622" s="23">
        <f t="shared" si="64"/>
        <v>2.8971403150042721E-4</v>
      </c>
      <c r="I622" s="23">
        <f t="shared" si="65"/>
        <v>2.6194613017527197E-4</v>
      </c>
      <c r="J622">
        <f t="shared" si="62"/>
        <v>-8.1466162197729073</v>
      </c>
    </row>
    <row r="623" spans="1:10">
      <c r="A623" s="2">
        <v>-310.5</v>
      </c>
      <c r="B623" s="22">
        <v>25.23085047</v>
      </c>
      <c r="C623" s="22">
        <v>5.2770400464287039</v>
      </c>
      <c r="D623" s="17">
        <v>69.693999999999988</v>
      </c>
      <c r="E623">
        <v>15.28</v>
      </c>
      <c r="F623" s="25">
        <f t="shared" si="63"/>
        <v>1001.5087663140915</v>
      </c>
      <c r="G623" s="23">
        <f t="shared" si="61"/>
        <v>-1.4755734551815173E-2</v>
      </c>
      <c r="H623" s="23">
        <f t="shared" si="64"/>
        <v>2.1261222205843505E-4</v>
      </c>
      <c r="I623" s="23">
        <f t="shared" si="65"/>
        <v>1.9353424095046046E-4</v>
      </c>
      <c r="J623">
        <f t="shared" si="62"/>
        <v>-8.4560406051931416</v>
      </c>
    </row>
    <row r="624" spans="1:10">
      <c r="A624" s="2">
        <v>-311</v>
      </c>
      <c r="B624" s="22">
        <v>25.241158030000001</v>
      </c>
      <c r="C624" s="22">
        <v>5.2907964621415395</v>
      </c>
      <c r="D624" s="17">
        <v>70.043499999999995</v>
      </c>
      <c r="E624">
        <v>15.337499999999999</v>
      </c>
      <c r="F624" s="25">
        <f t="shared" si="63"/>
        <v>1001.5196360595955</v>
      </c>
      <c r="G624" s="23">
        <f t="shared" si="61"/>
        <v>-1.486204066284439E-2</v>
      </c>
      <c r="H624" s="23">
        <f t="shared" si="64"/>
        <v>2.082408002482064E-4</v>
      </c>
      <c r="I624" s="23">
        <f t="shared" si="65"/>
        <v>1.8841245513027548E-4</v>
      </c>
      <c r="J624">
        <f t="shared" si="62"/>
        <v>-8.476815454372332</v>
      </c>
    </row>
    <row r="625" spans="1:10">
      <c r="A625" s="2">
        <v>-311.5</v>
      </c>
      <c r="B625" s="22">
        <v>25.256132399999998</v>
      </c>
      <c r="C625" s="22">
        <v>5.3046252073140767</v>
      </c>
      <c r="D625" s="17">
        <v>70.491500000000002</v>
      </c>
      <c r="E625">
        <v>15.41</v>
      </c>
      <c r="F625" s="25">
        <f t="shared" si="63"/>
        <v>1001.5302823172769</v>
      </c>
      <c r="G625" s="23">
        <f t="shared" si="61"/>
        <v>-1.4966161062968494E-2</v>
      </c>
      <c r="H625" s="23">
        <f t="shared" si="64"/>
        <v>3.838848097523738E-4</v>
      </c>
      <c r="I625" s="23">
        <f t="shared" si="65"/>
        <v>3.5098318842919263E-4</v>
      </c>
      <c r="J625">
        <f t="shared" si="62"/>
        <v>-7.8651680249811218</v>
      </c>
    </row>
    <row r="626" spans="1:10">
      <c r="A626" s="2">
        <v>-312</v>
      </c>
      <c r="B626" s="22">
        <v>25.269529460000001</v>
      </c>
      <c r="C626" s="22">
        <v>5.3288050925482242</v>
      </c>
      <c r="D626" s="17">
        <v>71.019499999999994</v>
      </c>
      <c r="E626">
        <v>15.492000000000001</v>
      </c>
      <c r="F626" s="25">
        <f t="shared" si="63"/>
        <v>1001.5499083300455</v>
      </c>
      <c r="G626" s="23">
        <f t="shared" si="61"/>
        <v>-1.5158103467844681E-2</v>
      </c>
      <c r="H626" s="23">
        <f t="shared" si="64"/>
        <v>2.8176321806742261E-4</v>
      </c>
      <c r="I626" s="23">
        <f t="shared" si="65"/>
        <v>2.6110443970549197E-4</v>
      </c>
      <c r="J626">
        <f t="shared" si="62"/>
        <v>-8.1744434919747349</v>
      </c>
    </row>
    <row r="627" spans="1:10">
      <c r="A627" s="2">
        <v>-312.5</v>
      </c>
      <c r="B627" s="22">
        <v>25.279343669999996</v>
      </c>
      <c r="C627" s="22">
        <v>5.3438282195348288</v>
      </c>
      <c r="D627" s="17">
        <v>71.619500000000002</v>
      </c>
      <c r="E627">
        <v>15.583</v>
      </c>
      <c r="F627" s="25">
        <f t="shared" si="63"/>
        <v>1001.5643134025438</v>
      </c>
      <c r="G627" s="23">
        <f t="shared" si="61"/>
        <v>-1.5298985076878392E-2</v>
      </c>
      <c r="H627" s="23">
        <f t="shared" si="64"/>
        <v>1.4675846322202007E-4</v>
      </c>
      <c r="I627" s="23">
        <f t="shared" si="65"/>
        <v>1.3014589965664423E-4</v>
      </c>
      <c r="J627">
        <f t="shared" si="62"/>
        <v>-8.8267224299001015</v>
      </c>
    </row>
    <row r="628" spans="1:10">
      <c r="A628" s="2">
        <v>-313</v>
      </c>
      <c r="B628" s="22">
        <v>25.295729049999998</v>
      </c>
      <c r="C628" s="22">
        <v>5.3549758733340624</v>
      </c>
      <c r="D628" s="17">
        <v>71.972999999999999</v>
      </c>
      <c r="E628">
        <v>15.634500000000001</v>
      </c>
      <c r="F628" s="25">
        <f t="shared" si="63"/>
        <v>1001.5718163914611</v>
      </c>
      <c r="G628" s="23">
        <f t="shared" si="61"/>
        <v>-1.5372364308489402E-2</v>
      </c>
      <c r="H628" s="23">
        <f t="shared" si="64"/>
        <v>2.17046385374179E-4</v>
      </c>
      <c r="I628" s="23">
        <f t="shared" si="65"/>
        <v>1.9559999396021453E-4</v>
      </c>
      <c r="J628">
        <f t="shared" si="62"/>
        <v>-8.435399469781995</v>
      </c>
    </row>
    <row r="629" spans="1:10">
      <c r="A629" s="2">
        <v>-313.5</v>
      </c>
      <c r="B629" s="22">
        <v>25.30682126</v>
      </c>
      <c r="C629" s="22">
        <v>5.3704609880698122</v>
      </c>
      <c r="D629" s="17">
        <v>72.218500000000006</v>
      </c>
      <c r="E629">
        <v>15.67</v>
      </c>
      <c r="F629" s="25">
        <f t="shared" si="63"/>
        <v>1001.5829128324311</v>
      </c>
      <c r="G629" s="23">
        <f t="shared" si="61"/>
        <v>-1.5480887501176491E-2</v>
      </c>
      <c r="H629" s="23">
        <f t="shared" si="64"/>
        <v>2.2354061325996835E-4</v>
      </c>
      <c r="I629" s="23">
        <f t="shared" si="65"/>
        <v>2.0151485069516931E-4</v>
      </c>
      <c r="J629">
        <f t="shared" si="62"/>
        <v>-8.4059174456090844</v>
      </c>
    </row>
    <row r="630" spans="1:10">
      <c r="A630" s="2">
        <v>-314</v>
      </c>
      <c r="B630" s="22">
        <v>25.319220739999999</v>
      </c>
      <c r="C630" s="22">
        <v>5.3862475853962053</v>
      </c>
      <c r="D630" s="17">
        <v>72.508499999999998</v>
      </c>
      <c r="E630">
        <v>15.711</v>
      </c>
      <c r="F630" s="25">
        <f t="shared" si="63"/>
        <v>1001.5943412891418</v>
      </c>
      <c r="G630" s="23">
        <f t="shared" si="61"/>
        <v>-1.5592657807806476E-2</v>
      </c>
      <c r="H630" s="23">
        <f t="shared" si="64"/>
        <v>1.2113366419978441E-4</v>
      </c>
      <c r="I630" s="23">
        <f t="shared" si="65"/>
        <v>1.0862711176888286E-4</v>
      </c>
      <c r="J630">
        <f t="shared" si="62"/>
        <v>-9.0186159592503969</v>
      </c>
    </row>
    <row r="631" spans="1:10">
      <c r="A631" s="2">
        <v>-314.5</v>
      </c>
      <c r="B631" s="22">
        <v>25.331063440000001</v>
      </c>
      <c r="C631" s="22">
        <v>5.3946810464692989</v>
      </c>
      <c r="D631" s="17">
        <v>72.811000000000007</v>
      </c>
      <c r="E631">
        <v>15.753</v>
      </c>
      <c r="F631" s="25">
        <f t="shared" si="63"/>
        <v>1001.6005342167593</v>
      </c>
      <c r="G631" s="23">
        <f t="shared" si="61"/>
        <v>-1.5653224639906368E-2</v>
      </c>
      <c r="H631" s="23">
        <f t="shared" si="64"/>
        <v>2.2175761645092107E-4</v>
      </c>
      <c r="I631" s="23">
        <f t="shared" si="65"/>
        <v>2.048441107937134E-4</v>
      </c>
      <c r="J631">
        <f t="shared" si="62"/>
        <v>-8.4139255903478762</v>
      </c>
    </row>
    <row r="632" spans="1:10">
      <c r="A632" s="2">
        <v>-315</v>
      </c>
      <c r="B632" s="22">
        <v>25.341915360000002</v>
      </c>
      <c r="C632" s="22">
        <v>5.4066490565654508</v>
      </c>
      <c r="D632" s="17">
        <v>73.340499999999992</v>
      </c>
      <c r="E632">
        <v>15.824999999999999</v>
      </c>
      <c r="F632" s="25">
        <f t="shared" si="63"/>
        <v>1001.6118715182139</v>
      </c>
      <c r="G632" s="23">
        <f t="shared" si="61"/>
        <v>-1.5764103448131828E-2</v>
      </c>
      <c r="H632" s="23">
        <f t="shared" si="64"/>
        <v>2.9102613095486479E-4</v>
      </c>
      <c r="I632" s="23">
        <f t="shared" si="65"/>
        <v>2.6627866167308395E-4</v>
      </c>
      <c r="J632">
        <f t="shared" si="62"/>
        <v>-8.1420974977285443</v>
      </c>
    </row>
    <row r="633" spans="1:10">
      <c r="A633" s="2">
        <v>-315.5</v>
      </c>
      <c r="B633" s="22">
        <v>25.355645920000001</v>
      </c>
      <c r="C633" s="22">
        <v>5.424389140777472</v>
      </c>
      <c r="D633" s="17">
        <v>73.860500000000002</v>
      </c>
      <c r="E633">
        <v>15.893000000000001</v>
      </c>
      <c r="F633" s="25">
        <f t="shared" si="63"/>
        <v>1001.6267501547658</v>
      </c>
      <c r="G633" s="23">
        <f t="shared" si="61"/>
        <v>-1.5909616513609261E-2</v>
      </c>
      <c r="H633" s="23">
        <f t="shared" si="64"/>
        <v>2.3405726340637589E-4</v>
      </c>
      <c r="I633" s="23">
        <f t="shared" si="65"/>
        <v>2.1087574744797709E-4</v>
      </c>
      <c r="J633">
        <f t="shared" si="62"/>
        <v>-8.3599447571326415</v>
      </c>
    </row>
    <row r="634" spans="1:10">
      <c r="A634" s="2">
        <v>-316</v>
      </c>
      <c r="B634" s="22">
        <v>25.371156489999997</v>
      </c>
      <c r="C634" s="22">
        <v>5.4407068548899007</v>
      </c>
      <c r="D634" s="17">
        <v>74.238</v>
      </c>
      <c r="E634">
        <v>15.940999999999999</v>
      </c>
      <c r="F634" s="25">
        <f t="shared" si="63"/>
        <v>1001.6387162725268</v>
      </c>
      <c r="G634" s="23">
        <f t="shared" si="61"/>
        <v>-1.6026645145312449E-2</v>
      </c>
      <c r="H634" s="23">
        <f t="shared" si="64"/>
        <v>1.4895063373436546E-4</v>
      </c>
      <c r="I634" s="23">
        <f t="shared" si="65"/>
        <v>1.3682376550983605E-4</v>
      </c>
      <c r="J634">
        <f t="shared" si="62"/>
        <v>-8.8118956241355146</v>
      </c>
    </row>
    <row r="635" spans="1:10">
      <c r="A635" s="2">
        <v>-316.5</v>
      </c>
      <c r="B635" s="22">
        <v>25.380816549999999</v>
      </c>
      <c r="C635" s="22">
        <v>5.4490691059269531</v>
      </c>
      <c r="D635" s="17">
        <v>74.623999999999995</v>
      </c>
      <c r="E635">
        <v>15.9895</v>
      </c>
      <c r="F635" s="25">
        <f t="shared" si="63"/>
        <v>1001.6463313356012</v>
      </c>
      <c r="G635" s="23">
        <f t="shared" si="61"/>
        <v>-1.6101120462179631E-2</v>
      </c>
      <c r="H635" s="23">
        <f t="shared" si="64"/>
        <v>2.1345623123985441E-4</v>
      </c>
      <c r="I635" s="23">
        <f t="shared" si="65"/>
        <v>1.9586714679180014E-4</v>
      </c>
      <c r="J635">
        <f t="shared" si="62"/>
        <v>-8.4520787522144989</v>
      </c>
    </row>
    <row r="636" spans="1:10">
      <c r="A636" s="2">
        <v>-317</v>
      </c>
      <c r="B636" s="22">
        <v>25.39067627</v>
      </c>
      <c r="C636" s="22">
        <v>5.4616522285620155</v>
      </c>
      <c r="D636" s="17">
        <v>75.024000000000001</v>
      </c>
      <c r="E636">
        <v>16.037500000000001</v>
      </c>
      <c r="F636" s="25">
        <f t="shared" si="63"/>
        <v>1001.6572442308589</v>
      </c>
      <c r="G636" s="23">
        <f t="shared" si="61"/>
        <v>-1.6207848577799559E-2</v>
      </c>
      <c r="H636" s="23">
        <f t="shared" si="64"/>
        <v>2.492473524051339E-4</v>
      </c>
      <c r="I636" s="23">
        <f t="shared" si="65"/>
        <v>2.3042328453482444E-4</v>
      </c>
      <c r="J636">
        <f t="shared" si="62"/>
        <v>-8.2970647714249459</v>
      </c>
    </row>
    <row r="637" spans="1:10">
      <c r="A637" s="2">
        <v>-317.5</v>
      </c>
      <c r="B637" s="22">
        <v>25.397042649999999</v>
      </c>
      <c r="C637" s="22">
        <v>5.4755776257799829</v>
      </c>
      <c r="D637" s="17">
        <v>75.414000000000001</v>
      </c>
      <c r="E637">
        <v>16.083500000000001</v>
      </c>
      <c r="F637" s="25">
        <f t="shared" si="63"/>
        <v>1001.669986938037</v>
      </c>
      <c r="G637" s="23">
        <f t="shared" si="61"/>
        <v>-1.6332472254002126E-2</v>
      </c>
      <c r="H637" s="23">
        <f t="shared" si="64"/>
        <v>3.1307173688537027E-5</v>
      </c>
      <c r="I637" s="23">
        <f t="shared" si="65"/>
        <v>2.8894603358090948E-5</v>
      </c>
      <c r="J637">
        <f t="shared" si="62"/>
        <v>-10.371663295351425</v>
      </c>
    </row>
    <row r="638" spans="1:10">
      <c r="A638" s="2">
        <v>-318</v>
      </c>
      <c r="B638" s="22">
        <v>25.407822419999999</v>
      </c>
      <c r="C638" s="22">
        <v>5.4762589815044951</v>
      </c>
      <c r="D638" s="17">
        <v>75.795999999999992</v>
      </c>
      <c r="E638">
        <v>16.127499999999998</v>
      </c>
      <c r="F638" s="25">
        <f t="shared" si="63"/>
        <v>1001.671587509289</v>
      </c>
      <c r="G638" s="23">
        <f t="shared" si="61"/>
        <v>-1.6348125840846394E-2</v>
      </c>
      <c r="H638" s="23">
        <f t="shared" si="64"/>
        <v>2.5379434888263969E-4</v>
      </c>
      <c r="I638" s="23">
        <f t="shared" si="65"/>
        <v>2.3249635727681952E-4</v>
      </c>
      <c r="J638">
        <f t="shared" si="62"/>
        <v>-8.2789862689577269</v>
      </c>
    </row>
    <row r="639" spans="1:10">
      <c r="A639" s="2">
        <v>-318.5</v>
      </c>
      <c r="B639" s="22">
        <v>25.41809615</v>
      </c>
      <c r="C639" s="22">
        <v>5.4916672364862213</v>
      </c>
      <c r="D639" s="17">
        <v>76.19550000000001</v>
      </c>
      <c r="E639">
        <v>16.172499999999999</v>
      </c>
      <c r="F639" s="25">
        <f t="shared" si="63"/>
        <v>1001.6845626804998</v>
      </c>
      <c r="G639" s="23">
        <f t="shared" si="61"/>
        <v>-1.6475023015287714E-2</v>
      </c>
      <c r="H639" s="23">
        <f t="shared" si="64"/>
        <v>1.4479094949571003E-4</v>
      </c>
      <c r="I639" s="23">
        <f t="shared" si="65"/>
        <v>1.3254016025285049E-4</v>
      </c>
      <c r="J639">
        <f t="shared" si="62"/>
        <v>-8.8402195834487483</v>
      </c>
    </row>
    <row r="640" spans="1:10">
      <c r="A640" s="2">
        <v>-319</v>
      </c>
      <c r="B640" s="22">
        <v>25.42967281</v>
      </c>
      <c r="C640" s="22">
        <v>5.4998990145030309</v>
      </c>
      <c r="D640" s="17">
        <v>76.606999999999999</v>
      </c>
      <c r="E640">
        <v>16.217500000000001</v>
      </c>
      <c r="F640" s="25">
        <f t="shared" si="63"/>
        <v>1001.6919650807807</v>
      </c>
      <c r="G640" s="23">
        <f t="shared" si="61"/>
        <v>-1.6547418490035569E-2</v>
      </c>
      <c r="H640" s="23">
        <f t="shared" si="64"/>
        <v>1.7590073621439467E-4</v>
      </c>
      <c r="I640" s="23">
        <f t="shared" si="65"/>
        <v>1.62160664105769E-4</v>
      </c>
      <c r="J640">
        <f t="shared" si="62"/>
        <v>-8.645590720815111</v>
      </c>
    </row>
    <row r="641" spans="1:10">
      <c r="A641" s="2">
        <v>-319.5</v>
      </c>
      <c r="B641" s="22">
        <v>25.438991059999999</v>
      </c>
      <c r="C641" s="22">
        <v>5.5095350435675217</v>
      </c>
      <c r="D641" s="17">
        <v>77.010500000000008</v>
      </c>
      <c r="E641">
        <v>16.259999999999998</v>
      </c>
      <c r="F641" s="25">
        <f t="shared" si="63"/>
        <v>1001.7009579609553</v>
      </c>
      <c r="G641" s="23">
        <f t="shared" si="61"/>
        <v>-1.6635368858142766E-2</v>
      </c>
      <c r="H641" s="23">
        <f t="shared" si="64"/>
        <v>1.5740860277693725E-4</v>
      </c>
      <c r="I641" s="23">
        <f t="shared" si="65"/>
        <v>1.4501038259615118E-4</v>
      </c>
      <c r="J641">
        <f t="shared" si="62"/>
        <v>-8.7566655679666692</v>
      </c>
    </row>
    <row r="642" spans="1:10">
      <c r="A642" s="2">
        <v>-320</v>
      </c>
      <c r="B642" s="22">
        <v>25.448708660000001</v>
      </c>
      <c r="C642" s="22">
        <v>5.5180820984899945</v>
      </c>
      <c r="D642" s="17">
        <v>77.410499999999999</v>
      </c>
      <c r="E642">
        <v>16.301499999999997</v>
      </c>
      <c r="F642" s="25">
        <f t="shared" si="63"/>
        <v>1001.7090054355349</v>
      </c>
      <c r="G642" s="23">
        <f t="shared" ref="G642:G705" si="66">-9.78*(F642 - K$2)/K$2</f>
        <v>-1.6714073159531235E-2</v>
      </c>
      <c r="H642" s="23">
        <f t="shared" si="64"/>
        <v>2.6985894155194534E-5</v>
      </c>
      <c r="I642" s="23">
        <f t="shared" si="65"/>
        <v>2.1565894692012145E-5</v>
      </c>
      <c r="J642">
        <f t="shared" ref="J642:J705" si="67">LN(H642)</f>
        <v>-10.520196267175089</v>
      </c>
    </row>
    <row r="643" spans="1:10">
      <c r="A643" s="2">
        <v>-320.5</v>
      </c>
      <c r="B643" s="22">
        <v>25.46215475</v>
      </c>
      <c r="C643" s="22">
        <v>5.520796412734974</v>
      </c>
      <c r="D643" s="17">
        <v>77.682500000000005</v>
      </c>
      <c r="E643">
        <v>16.329000000000001</v>
      </c>
      <c r="F643" s="25">
        <f t="shared" ref="F643:F706" si="68">(0.9998395 + B643*(0.000067914 + B643*(-0.0000090894 + B643*(0.00000010171 + B643*(-0.0000000012846 + B643*(0.000000000011592 + B643*(-0.000000000000050125)))))) + 0.00075*C643+0.0125*D643/1000-0.02*E643/1000)*1000</f>
        <v>1001.7103850824753</v>
      </c>
      <c r="G643" s="23">
        <f t="shared" si="66"/>
        <v>-1.6727566106608832E-2</v>
      </c>
      <c r="H643" s="23">
        <f t="shared" ref="H643:H706" si="69">(G643-G644)*2</f>
        <v>1.5518588561599933E-4</v>
      </c>
      <c r="I643" s="23">
        <f t="shared" ref="I643:I706" si="70">-9.78*(((0.9998395+B643*(0.000067914+B643*(-0.0000090894+B643*(0.00000010171+B643*(-0.0000000012846+B643*(0.000000000011592+B643*(-0.000000000000050125))))))+(0.00075+B643*(-0.00000385+B643*(0.0000000496)))*C643+0.0125*D643/1000-0.02*E643/1000)*1000-K$2)/K$2-(((0.9998395+B644*(0.000067914+B644*(-0.0000090894+B644*(0.00000010171+B644*(-0.0000000012846+B644*(0.000000000011592+B644*(-0.000000000000050125))))))+(0.00075+B644*(-0.00000385+B644*(0.0000000496)))*C644+0.0125*D644/1000-0.02*E644/1000)*1000-K$2)/K$2))*2</f>
        <v>1.4060095794240246E-4</v>
      </c>
      <c r="J643">
        <f t="shared" si="67"/>
        <v>-8.7708868975466192</v>
      </c>
    </row>
    <row r="644" spans="1:10">
      <c r="A644" s="2">
        <v>-321</v>
      </c>
      <c r="B644" s="22">
        <v>25.470534919999999</v>
      </c>
      <c r="C644" s="22">
        <v>5.53118453845053</v>
      </c>
      <c r="D644" s="17">
        <v>77.903999999999996</v>
      </c>
      <c r="E644">
        <v>16.350999999999999</v>
      </c>
      <c r="F644" s="25">
        <f t="shared" si="68"/>
        <v>1001.7183189212083</v>
      </c>
      <c r="G644" s="23">
        <f t="shared" si="66"/>
        <v>-1.6805159049416832E-2</v>
      </c>
      <c r="H644" s="23">
        <f t="shared" si="69"/>
        <v>4.123805699422084E-5</v>
      </c>
      <c r="I644" s="23">
        <f t="shared" si="70"/>
        <v>3.5378045699086556E-5</v>
      </c>
      <c r="J644">
        <f t="shared" si="67"/>
        <v>-10.096149014517565</v>
      </c>
    </row>
    <row r="645" spans="1:10">
      <c r="A645" s="2">
        <v>-321.5</v>
      </c>
      <c r="B645" s="22">
        <v>25.478427140000001</v>
      </c>
      <c r="C645" s="22">
        <v>5.534854688737961</v>
      </c>
      <c r="D645" s="17">
        <v>78.038000000000011</v>
      </c>
      <c r="E645">
        <v>16.364000000000001</v>
      </c>
      <c r="F645" s="25">
        <f t="shared" si="68"/>
        <v>1001.7204272063307</v>
      </c>
      <c r="G645" s="23">
        <f t="shared" si="66"/>
        <v>-1.6825778077913942E-2</v>
      </c>
      <c r="H645" s="23">
        <f t="shared" si="69"/>
        <v>1.3395643149644726E-4</v>
      </c>
      <c r="I645" s="23">
        <f t="shared" si="70"/>
        <v>1.2063275279845146E-4</v>
      </c>
      <c r="J645">
        <f t="shared" si="67"/>
        <v>-8.9179959489684251</v>
      </c>
    </row>
    <row r="646" spans="1:10">
      <c r="A646" s="2">
        <v>-322</v>
      </c>
      <c r="B646" s="22">
        <v>25.48456977</v>
      </c>
      <c r="C646" s="22">
        <v>5.5445086218007269</v>
      </c>
      <c r="D646" s="17">
        <v>78.152500000000003</v>
      </c>
      <c r="E646">
        <v>16.375</v>
      </c>
      <c r="F646" s="25">
        <f t="shared" si="68"/>
        <v>1001.7272756946485</v>
      </c>
      <c r="G646" s="23">
        <f t="shared" si="66"/>
        <v>-1.6892756293662166E-2</v>
      </c>
      <c r="H646" s="23">
        <f t="shared" si="69"/>
        <v>1.0034312547632651E-5</v>
      </c>
      <c r="I646" s="23">
        <f t="shared" si="70"/>
        <v>8.2577498298076577E-6</v>
      </c>
      <c r="J646">
        <f t="shared" si="67"/>
        <v>-11.509500083530178</v>
      </c>
    </row>
    <row r="647" spans="1:10">
      <c r="A647" s="2">
        <v>-322.5</v>
      </c>
      <c r="B647" s="22">
        <v>25.492170510000001</v>
      </c>
      <c r="C647" s="22">
        <v>5.5450416472687065</v>
      </c>
      <c r="D647" s="17">
        <v>78.351500000000001</v>
      </c>
      <c r="E647">
        <v>16.394500000000001</v>
      </c>
      <c r="F647" s="25">
        <f t="shared" si="68"/>
        <v>1001.7277886963125</v>
      </c>
      <c r="G647" s="23">
        <f t="shared" si="66"/>
        <v>-1.6897773449935982E-2</v>
      </c>
      <c r="H647" s="23">
        <f t="shared" si="69"/>
        <v>1.3508507563494976E-4</v>
      </c>
      <c r="I647" s="23">
        <f t="shared" si="70"/>
        <v>1.233173133423739E-4</v>
      </c>
      <c r="J647">
        <f t="shared" si="67"/>
        <v>-8.9096057881235904</v>
      </c>
    </row>
    <row r="648" spans="1:10">
      <c r="A648" s="2">
        <v>-323</v>
      </c>
      <c r="B648" s="22">
        <v>25.49772643</v>
      </c>
      <c r="C648" s="22">
        <v>5.5535509493729025</v>
      </c>
      <c r="D648" s="17">
        <v>78.537499999999994</v>
      </c>
      <c r="E648">
        <v>16.411999999999999</v>
      </c>
      <c r="F648" s="25">
        <f t="shared" si="68"/>
        <v>1001.7346948862734</v>
      </c>
      <c r="G648" s="23">
        <f t="shared" si="66"/>
        <v>-1.6965315987753457E-2</v>
      </c>
      <c r="H648" s="23">
        <f t="shared" si="69"/>
        <v>7.7082751901456914E-5</v>
      </c>
      <c r="I648" s="23">
        <f t="shared" si="70"/>
        <v>6.9852433253314851E-5</v>
      </c>
      <c r="J648">
        <f t="shared" si="67"/>
        <v>-9.4706310131683153</v>
      </c>
    </row>
    <row r="649" spans="1:10">
      <c r="A649" s="2">
        <v>-323.5</v>
      </c>
      <c r="B649" s="22">
        <v>25.502244650000002</v>
      </c>
      <c r="C649" s="22">
        <v>5.5586554406153459</v>
      </c>
      <c r="D649" s="17">
        <v>78.658500000000004</v>
      </c>
      <c r="E649">
        <v>16.423000000000002</v>
      </c>
      <c r="F649" s="25">
        <f t="shared" si="68"/>
        <v>1001.7386357222601</v>
      </c>
      <c r="G649" s="23">
        <f t="shared" si="66"/>
        <v>-1.7003857363704186E-2</v>
      </c>
      <c r="H649" s="23">
        <f t="shared" si="69"/>
        <v>1.2090399269507057E-4</v>
      </c>
      <c r="I649" s="23">
        <f t="shared" si="70"/>
        <v>1.1094146001853799E-4</v>
      </c>
      <c r="J649">
        <f t="shared" si="67"/>
        <v>-9.0205137761157097</v>
      </c>
    </row>
    <row r="650" spans="1:10">
      <c r="A650" s="2">
        <v>-324</v>
      </c>
      <c r="B650" s="22">
        <v>25.507423719999998</v>
      </c>
      <c r="C650" s="22">
        <v>5.5658041746406379</v>
      </c>
      <c r="D650" s="17">
        <v>78.863500000000002</v>
      </c>
      <c r="E650">
        <v>16.442500000000003</v>
      </c>
      <c r="F650" s="25">
        <f t="shared" si="68"/>
        <v>1001.7448169079807</v>
      </c>
      <c r="G650" s="23">
        <f t="shared" si="66"/>
        <v>-1.7064309360051721E-2</v>
      </c>
      <c r="H650" s="23">
        <f t="shared" si="69"/>
        <v>4.1308130666967147E-5</v>
      </c>
      <c r="I650" s="23">
        <f t="shared" si="70"/>
        <v>3.7351592456364027E-5</v>
      </c>
      <c r="J650">
        <f t="shared" si="67"/>
        <v>-10.09445120892377</v>
      </c>
    </row>
    <row r="651" spans="1:10">
      <c r="A651" s="2">
        <v>-324.5</v>
      </c>
      <c r="B651" s="22">
        <v>25.51270616</v>
      </c>
      <c r="C651" s="22">
        <v>5.5682835014244292</v>
      </c>
      <c r="D651" s="17">
        <v>79.016500000000008</v>
      </c>
      <c r="E651">
        <v>16.456499999999998</v>
      </c>
      <c r="F651" s="25">
        <f t="shared" si="68"/>
        <v>1001.7469287756018</v>
      </c>
      <c r="G651" s="23">
        <f t="shared" si="66"/>
        <v>-1.7084963425385204E-2</v>
      </c>
      <c r="H651" s="23">
        <f t="shared" si="69"/>
        <v>-2.0336733501449822E-6</v>
      </c>
      <c r="I651" s="23">
        <f t="shared" si="70"/>
        <v>-5.0095899105153258E-6</v>
      </c>
      <c r="J651" t="e">
        <f t="shared" si="67"/>
        <v>#NUM!</v>
      </c>
    </row>
    <row r="652" spans="1:10">
      <c r="A652" s="2">
        <v>-325</v>
      </c>
      <c r="B652" s="22">
        <v>25.519692679999999</v>
      </c>
      <c r="C652" s="22">
        <v>5.5698125421446587</v>
      </c>
      <c r="D652" s="17">
        <v>79.07050000000001</v>
      </c>
      <c r="E652">
        <v>16.461500000000001</v>
      </c>
      <c r="F652" s="25">
        <f t="shared" si="68"/>
        <v>1001.7468248045716</v>
      </c>
      <c r="G652" s="23">
        <f t="shared" si="66"/>
        <v>-1.7083946588710132E-2</v>
      </c>
      <c r="H652" s="23">
        <f t="shared" si="69"/>
        <v>1.3355964938241427E-4</v>
      </c>
      <c r="I652" s="23">
        <f t="shared" si="70"/>
        <v>1.2164385848637591E-4</v>
      </c>
      <c r="J652">
        <f t="shared" si="67"/>
        <v>-8.920962368061371</v>
      </c>
    </row>
    <row r="653" spans="1:10">
      <c r="A653" s="2">
        <v>-325.5</v>
      </c>
      <c r="B653" s="22">
        <v>25.52907961</v>
      </c>
      <c r="C653" s="22">
        <v>5.5780034967792407</v>
      </c>
      <c r="D653" s="17">
        <v>79.364000000000004</v>
      </c>
      <c r="E653">
        <v>16.488</v>
      </c>
      <c r="F653" s="25">
        <f t="shared" si="68"/>
        <v>1001.7536530075052</v>
      </c>
      <c r="G653" s="23">
        <f t="shared" si="66"/>
        <v>-1.7150726413401339E-2</v>
      </c>
      <c r="H653" s="23">
        <f t="shared" si="69"/>
        <v>6.5537400825717296E-5</v>
      </c>
      <c r="I653" s="23">
        <f t="shared" si="70"/>
        <v>5.9738085332121702E-5</v>
      </c>
      <c r="J653">
        <f t="shared" si="67"/>
        <v>-9.6328895733115925</v>
      </c>
    </row>
    <row r="654" spans="1:10">
      <c r="A654" s="2">
        <v>-326</v>
      </c>
      <c r="B654" s="22">
        <v>25.531414170000001</v>
      </c>
      <c r="C654" s="22">
        <v>5.5822381243812078</v>
      </c>
      <c r="D654" s="17">
        <v>79.438000000000002</v>
      </c>
      <c r="E654">
        <v>16.494999999999997</v>
      </c>
      <c r="F654" s="25">
        <f t="shared" si="68"/>
        <v>1001.7570035903695</v>
      </c>
      <c r="G654" s="23">
        <f t="shared" si="66"/>
        <v>-1.7183495113814198E-2</v>
      </c>
      <c r="H654" s="23">
        <f t="shared" si="69"/>
        <v>9.1164126652117095E-5</v>
      </c>
      <c r="I654" s="23">
        <f t="shared" si="70"/>
        <v>8.1830289247593319E-5</v>
      </c>
      <c r="J654">
        <f t="shared" si="67"/>
        <v>-9.3028490863784015</v>
      </c>
    </row>
    <row r="655" spans="1:10">
      <c r="A655" s="2">
        <v>-326.5</v>
      </c>
      <c r="B655" s="22">
        <v>25.53909801</v>
      </c>
      <c r="C655" s="22">
        <v>5.5886149268268062</v>
      </c>
      <c r="D655" s="17">
        <v>79.613</v>
      </c>
      <c r="E655">
        <v>16.509999999999998</v>
      </c>
      <c r="F655" s="25">
        <f t="shared" si="68"/>
        <v>1001.7616643330409</v>
      </c>
      <c r="G655" s="23">
        <f t="shared" si="66"/>
        <v>-1.7229077177140256E-2</v>
      </c>
      <c r="H655" s="23">
        <f t="shared" si="69"/>
        <v>6.6772005947422775E-5</v>
      </c>
      <c r="I655" s="23">
        <f t="shared" si="70"/>
        <v>6.2343293874430944E-5</v>
      </c>
      <c r="J655">
        <f t="shared" si="67"/>
        <v>-9.6142266379005257</v>
      </c>
    </row>
    <row r="656" spans="1:10">
      <c r="A656" s="2">
        <v>-327</v>
      </c>
      <c r="B656" s="22">
        <v>25.543950460000005</v>
      </c>
      <c r="C656" s="22">
        <v>5.5915054951043794</v>
      </c>
      <c r="D656" s="17">
        <v>79.847000000000008</v>
      </c>
      <c r="E656">
        <v>16.5305</v>
      </c>
      <c r="F656" s="25">
        <f t="shared" si="68"/>
        <v>1001.7650780347765</v>
      </c>
      <c r="G656" s="23">
        <f t="shared" si="66"/>
        <v>-1.7262463180113968E-2</v>
      </c>
      <c r="H656" s="23">
        <f t="shared" si="69"/>
        <v>1.1531473634666251E-4</v>
      </c>
      <c r="I656" s="23">
        <f t="shared" si="70"/>
        <v>1.0577582250081557E-4</v>
      </c>
      <c r="J656">
        <f t="shared" si="67"/>
        <v>-9.067845330125289</v>
      </c>
    </row>
    <row r="657" spans="1:10">
      <c r="A657" s="2">
        <v>-327.5</v>
      </c>
      <c r="B657" s="22">
        <v>25.54914952</v>
      </c>
      <c r="C657" s="22">
        <v>5.598316252069905</v>
      </c>
      <c r="D657" s="17">
        <v>80.045999999999992</v>
      </c>
      <c r="E657">
        <v>16.547499999999999</v>
      </c>
      <c r="F657" s="25">
        <f t="shared" si="68"/>
        <v>1001.770973471195</v>
      </c>
      <c r="G657" s="23">
        <f t="shared" si="66"/>
        <v>-1.7320120548287299E-2</v>
      </c>
      <c r="H657" s="23">
        <f t="shared" si="69"/>
        <v>9.3744660019490222E-5</v>
      </c>
      <c r="I657" s="23">
        <f t="shared" si="70"/>
        <v>8.602708743546453E-5</v>
      </c>
      <c r="J657">
        <f t="shared" si="67"/>
        <v>-9.2749358545281293</v>
      </c>
    </row>
    <row r="658" spans="1:10">
      <c r="A658" s="2">
        <v>-328</v>
      </c>
      <c r="B658" s="22">
        <v>25.554260710000001</v>
      </c>
      <c r="C658" s="22">
        <v>5.6037246702481927</v>
      </c>
      <c r="D658" s="17">
        <v>80.237499999999997</v>
      </c>
      <c r="E658">
        <v>16.563500000000001</v>
      </c>
      <c r="F658" s="25">
        <f t="shared" si="68"/>
        <v>1001.7757661429752</v>
      </c>
      <c r="G658" s="23">
        <f t="shared" si="66"/>
        <v>-1.7366992878297044E-2</v>
      </c>
      <c r="H658" s="23">
        <f t="shared" si="69"/>
        <v>4.8946477320649384E-5</v>
      </c>
      <c r="I658" s="23">
        <f t="shared" si="70"/>
        <v>4.4724904339878645E-5</v>
      </c>
      <c r="J658">
        <f t="shared" si="67"/>
        <v>-9.9247831564261872</v>
      </c>
    </row>
    <row r="659" spans="1:10">
      <c r="A659" s="2">
        <v>-328.5</v>
      </c>
      <c r="B659" s="22">
        <v>25.559016209999999</v>
      </c>
      <c r="C659" s="22">
        <v>5.6064638960672761</v>
      </c>
      <c r="D659" s="17">
        <v>80.394499999999994</v>
      </c>
      <c r="E659">
        <v>16.576999999999998</v>
      </c>
      <c r="F659" s="25">
        <f t="shared" si="68"/>
        <v>1001.7782685191163</v>
      </c>
      <c r="G659" s="23">
        <f t="shared" si="66"/>
        <v>-1.7391466116957369E-2</v>
      </c>
      <c r="H659" s="23">
        <f t="shared" si="69"/>
        <v>1.6457834708728108E-4</v>
      </c>
      <c r="I659" s="23">
        <f t="shared" si="70"/>
        <v>1.5243278445481058E-4</v>
      </c>
      <c r="J659">
        <f t="shared" si="67"/>
        <v>-8.7121238270545351</v>
      </c>
    </row>
    <row r="660" spans="1:10">
      <c r="A660" s="2">
        <v>-329</v>
      </c>
      <c r="B660" s="22">
        <v>25.563434560000005</v>
      </c>
      <c r="C660" s="22">
        <v>5.6153779306011469</v>
      </c>
      <c r="D660" s="17">
        <v>80.660499999999999</v>
      </c>
      <c r="E660">
        <v>16.599</v>
      </c>
      <c r="F660" s="25">
        <f t="shared" si="68"/>
        <v>1001.786682545041</v>
      </c>
      <c r="G660" s="23">
        <f t="shared" si="66"/>
        <v>-1.7473755290501009E-2</v>
      </c>
      <c r="H660" s="23">
        <f t="shared" si="69"/>
        <v>3.6604797481583351E-5</v>
      </c>
      <c r="I660" s="23">
        <f t="shared" si="70"/>
        <v>3.2624680405089588E-5</v>
      </c>
      <c r="J660">
        <f t="shared" si="67"/>
        <v>-10.215331247415234</v>
      </c>
    </row>
    <row r="661" spans="1:10">
      <c r="A661" s="2">
        <v>-329.5</v>
      </c>
      <c r="B661" s="22">
        <v>25.570531590000002</v>
      </c>
      <c r="C661" s="22">
        <v>5.617667181868315</v>
      </c>
      <c r="D661" s="17">
        <v>80.845500000000001</v>
      </c>
      <c r="E661">
        <v>16.614000000000001</v>
      </c>
      <c r="F661" s="25">
        <f t="shared" si="68"/>
        <v>1001.7885539559552</v>
      </c>
      <c r="G661" s="23">
        <f t="shared" si="66"/>
        <v>-1.7492057689241801E-2</v>
      </c>
      <c r="H661" s="23">
        <f t="shared" si="69"/>
        <v>2.2833724770826569E-5</v>
      </c>
      <c r="I661" s="23">
        <f t="shared" si="70"/>
        <v>1.9883376776059702E-5</v>
      </c>
      <c r="J661">
        <f t="shared" si="67"/>
        <v>-10.687271958263269</v>
      </c>
    </row>
    <row r="662" spans="1:10">
      <c r="A662" s="2">
        <v>-330</v>
      </c>
      <c r="B662" s="22">
        <v>25.578443270000001</v>
      </c>
      <c r="C662" s="22">
        <v>5.6190678264182488</v>
      </c>
      <c r="D662" s="17">
        <v>81.046999999999997</v>
      </c>
      <c r="E662">
        <v>16.630499999999998</v>
      </c>
      <c r="F662" s="25">
        <f t="shared" si="68"/>
        <v>1001.7897213242973</v>
      </c>
      <c r="G662" s="23">
        <f t="shared" si="66"/>
        <v>-1.7503474551627214E-2</v>
      </c>
      <c r="H662" s="23">
        <f t="shared" si="69"/>
        <v>8.5003556437861227E-5</v>
      </c>
      <c r="I662" s="23">
        <f t="shared" si="70"/>
        <v>7.8368115215626582E-5</v>
      </c>
      <c r="J662">
        <f t="shared" si="67"/>
        <v>-9.3728174619038178</v>
      </c>
    </row>
    <row r="663" spans="1:10">
      <c r="A663" s="2">
        <v>-330.5</v>
      </c>
      <c r="B663" s="22">
        <v>25.581220120000001</v>
      </c>
      <c r="C663" s="22">
        <v>5.6238953068394224</v>
      </c>
      <c r="D663" s="17">
        <v>81.180000000000007</v>
      </c>
      <c r="E663">
        <v>16.640999999999998</v>
      </c>
      <c r="F663" s="25">
        <f t="shared" si="68"/>
        <v>1001.7940671093912</v>
      </c>
      <c r="G663" s="23">
        <f t="shared" si="66"/>
        <v>-1.7545976329846145E-2</v>
      </c>
      <c r="H663" s="23">
        <f t="shared" si="69"/>
        <v>-2.5216868633312628E-5</v>
      </c>
      <c r="I663" s="23">
        <f t="shared" si="70"/>
        <v>-2.4965425433272025E-5</v>
      </c>
      <c r="J663" t="e">
        <f t="shared" si="67"/>
        <v>#NUM!</v>
      </c>
    </row>
    <row r="664" spans="1:10">
      <c r="A664" s="2">
        <v>-331</v>
      </c>
      <c r="B664" s="22">
        <v>25.586023059999995</v>
      </c>
      <c r="C664" s="22">
        <v>5.6231639380795801</v>
      </c>
      <c r="D664" s="17">
        <v>81.227000000000004</v>
      </c>
      <c r="E664">
        <v>16.644500000000001</v>
      </c>
      <c r="F664" s="25">
        <f t="shared" si="68"/>
        <v>1001.7927779034284</v>
      </c>
      <c r="G664" s="23">
        <f t="shared" si="66"/>
        <v>-1.7533367895529488E-2</v>
      </c>
      <c r="H664" s="23">
        <f t="shared" si="69"/>
        <v>1.2973403490962321E-4</v>
      </c>
      <c r="I664" s="23">
        <f t="shared" si="70"/>
        <v>1.1774480463100393E-4</v>
      </c>
      <c r="J664">
        <f t="shared" si="67"/>
        <v>-8.9500240885014719</v>
      </c>
    </row>
    <row r="665" spans="1:10">
      <c r="A665" s="2">
        <v>-331.5</v>
      </c>
      <c r="B665" s="22">
        <v>25.591252570000002</v>
      </c>
      <c r="C665" s="22">
        <v>5.6318609916659552</v>
      </c>
      <c r="D665" s="17">
        <v>81.363</v>
      </c>
      <c r="E665">
        <v>16.6555</v>
      </c>
      <c r="F665" s="25">
        <f t="shared" si="68"/>
        <v>1001.7994105228</v>
      </c>
      <c r="G665" s="23">
        <f t="shared" si="66"/>
        <v>-1.75982349129843E-2</v>
      </c>
      <c r="H665" s="23">
        <f t="shared" si="69"/>
        <v>-3.8127032214521628E-6</v>
      </c>
      <c r="I665" s="23">
        <f t="shared" si="70"/>
        <v>-4.4951576353872977E-6</v>
      </c>
      <c r="J665" t="e">
        <f t="shared" si="67"/>
        <v>#NUM!</v>
      </c>
    </row>
    <row r="666" spans="1:10">
      <c r="A666" s="2">
        <v>-332</v>
      </c>
      <c r="B666" s="22">
        <v>25.595863309999999</v>
      </c>
      <c r="C666" s="22">
        <v>5.631873776437299</v>
      </c>
      <c r="D666" s="17">
        <v>81.454499999999996</v>
      </c>
      <c r="E666">
        <v>16.662500000000001</v>
      </c>
      <c r="F666" s="25">
        <f t="shared" si="68"/>
        <v>1001.7992155993225</v>
      </c>
      <c r="G666" s="23">
        <f t="shared" si="66"/>
        <v>-1.7596328561373574E-2</v>
      </c>
      <c r="H666" s="23">
        <f t="shared" si="69"/>
        <v>1.1071765472617234E-5</v>
      </c>
      <c r="I666" s="23">
        <f t="shared" si="70"/>
        <v>9.1652877872805746E-6</v>
      </c>
      <c r="J666">
        <f t="shared" si="67"/>
        <v>-11.41111234133848</v>
      </c>
    </row>
    <row r="667" spans="1:10">
      <c r="A667" s="2">
        <v>-332.5</v>
      </c>
      <c r="B667" s="22">
        <v>25.600013669999999</v>
      </c>
      <c r="C667" s="22">
        <v>5.6328855498768533</v>
      </c>
      <c r="D667" s="17">
        <v>81.536500000000004</v>
      </c>
      <c r="E667">
        <v>16.669</v>
      </c>
      <c r="F667" s="25">
        <f t="shared" si="68"/>
        <v>1001.799781640502</v>
      </c>
      <c r="G667" s="23">
        <f t="shared" si="66"/>
        <v>-1.7601864444109883E-2</v>
      </c>
      <c r="H667" s="23">
        <f t="shared" si="69"/>
        <v>5.2025991066788346E-5</v>
      </c>
      <c r="I667" s="23">
        <f t="shared" si="70"/>
        <v>4.8708092143784534E-5</v>
      </c>
      <c r="J667">
        <f t="shared" si="67"/>
        <v>-9.8637671360478887</v>
      </c>
    </row>
    <row r="668" spans="1:10">
      <c r="A668" s="2">
        <v>-333</v>
      </c>
      <c r="B668" s="22">
        <v>25.603312190000004</v>
      </c>
      <c r="C668" s="22">
        <v>5.6350848258672741</v>
      </c>
      <c r="D668" s="17">
        <v>81.706500000000005</v>
      </c>
      <c r="E668">
        <v>16.6815</v>
      </c>
      <c r="F668" s="25">
        <f t="shared" si="68"/>
        <v>1001.8024414559962</v>
      </c>
      <c r="G668" s="23">
        <f t="shared" si="66"/>
        <v>-1.7627877439643277E-2</v>
      </c>
      <c r="H668" s="23">
        <f t="shared" si="69"/>
        <v>5.7065766296743314E-5</v>
      </c>
      <c r="I668" s="23">
        <f t="shared" si="70"/>
        <v>4.9980978280135881E-5</v>
      </c>
      <c r="J668">
        <f t="shared" si="67"/>
        <v>-9.771306160559547</v>
      </c>
    </row>
    <row r="669" spans="1:10">
      <c r="A669" s="2">
        <v>-333.5</v>
      </c>
      <c r="B669" s="22">
        <v>25.609853579999996</v>
      </c>
      <c r="C669" s="22">
        <v>5.6398364540621992</v>
      </c>
      <c r="D669" s="17">
        <v>81.804000000000002</v>
      </c>
      <c r="E669">
        <v>16.689</v>
      </c>
      <c r="F669" s="25">
        <f t="shared" si="68"/>
        <v>1001.8053589287108</v>
      </c>
      <c r="G669" s="23">
        <f t="shared" si="66"/>
        <v>-1.7656410322791648E-2</v>
      </c>
      <c r="H669" s="23">
        <f t="shared" si="69"/>
        <v>1.1902903089278105E-6</v>
      </c>
      <c r="I669" s="23">
        <f t="shared" si="70"/>
        <v>6.7374296105883119E-7</v>
      </c>
      <c r="J669">
        <f t="shared" si="67"/>
        <v>-13.641313323511332</v>
      </c>
    </row>
    <row r="670" spans="1:10">
      <c r="A670" s="2">
        <v>-334</v>
      </c>
      <c r="B670" s="22">
        <v>25.613729979999995</v>
      </c>
      <c r="C670" s="22">
        <v>5.6398029129468599</v>
      </c>
      <c r="D670" s="17">
        <v>81.905000000000001</v>
      </c>
      <c r="E670">
        <v>16.696999999999999</v>
      </c>
      <c r="F670" s="25">
        <f t="shared" si="68"/>
        <v>1001.8054197819986</v>
      </c>
      <c r="G670" s="23">
        <f t="shared" si="66"/>
        <v>-1.7657005467946112E-2</v>
      </c>
      <c r="H670" s="23">
        <f t="shared" si="69"/>
        <v>1.3558487061152147E-5</v>
      </c>
      <c r="I670" s="23">
        <f t="shared" si="70"/>
        <v>1.3769954591497032E-5</v>
      </c>
      <c r="J670">
        <f t="shared" si="67"/>
        <v>-11.208497855338175</v>
      </c>
    </row>
    <row r="671" spans="1:10">
      <c r="A671" s="2">
        <v>-334.5</v>
      </c>
      <c r="B671" s="22">
        <v>25.615392619999998</v>
      </c>
      <c r="C671" s="22">
        <v>5.6394535184271044</v>
      </c>
      <c r="D671" s="17">
        <v>82.031499999999994</v>
      </c>
      <c r="E671">
        <v>16.706499999999998</v>
      </c>
      <c r="F671" s="25">
        <f t="shared" si="68"/>
        <v>1001.8061129561837</v>
      </c>
      <c r="G671" s="23">
        <f t="shared" si="66"/>
        <v>-1.7663784711476688E-2</v>
      </c>
      <c r="H671" s="23">
        <f t="shared" si="69"/>
        <v>2.7180624786828089E-5</v>
      </c>
      <c r="I671" s="23">
        <f t="shared" si="70"/>
        <v>2.4014083312378356E-5</v>
      </c>
      <c r="J671">
        <f t="shared" si="67"/>
        <v>-10.513006162499289</v>
      </c>
    </row>
    <row r="672" spans="1:10">
      <c r="A672" s="2">
        <v>-335</v>
      </c>
      <c r="B672" s="22">
        <v>25.618818000000001</v>
      </c>
      <c r="C672" s="22">
        <v>5.6415208460854007</v>
      </c>
      <c r="D672" s="17">
        <v>82.098500000000001</v>
      </c>
      <c r="E672">
        <v>16.711500000000001</v>
      </c>
      <c r="F672" s="25">
        <f t="shared" si="68"/>
        <v>1001.8075025586779</v>
      </c>
      <c r="G672" s="23">
        <f t="shared" si="66"/>
        <v>-1.7677375023870102E-2</v>
      </c>
      <c r="H672" s="23">
        <f t="shared" si="69"/>
        <v>1.066735360785373E-4</v>
      </c>
      <c r="I672" s="23">
        <f t="shared" si="70"/>
        <v>9.8679992987655299E-5</v>
      </c>
      <c r="J672">
        <f t="shared" si="67"/>
        <v>-9.1457374521759629</v>
      </c>
    </row>
    <row r="673" spans="1:10">
      <c r="A673" s="2">
        <v>-335.5</v>
      </c>
      <c r="B673" s="22">
        <v>25.619506980000001</v>
      </c>
      <c r="C673" s="22">
        <v>5.647628343654719</v>
      </c>
      <c r="D673" s="17">
        <v>82.193999999999988</v>
      </c>
      <c r="E673">
        <v>16.718499999999999</v>
      </c>
      <c r="F673" s="25">
        <f t="shared" si="68"/>
        <v>1001.8129562159417</v>
      </c>
      <c r="G673" s="23">
        <f t="shared" si="66"/>
        <v>-1.7730711791909371E-2</v>
      </c>
      <c r="H673" s="23">
        <f t="shared" si="69"/>
        <v>-2.0809063081689283E-5</v>
      </c>
      <c r="I673" s="23">
        <f t="shared" si="70"/>
        <v>-1.906551921375711E-5</v>
      </c>
      <c r="J673" t="e">
        <f t="shared" si="67"/>
        <v>#NUM!</v>
      </c>
    </row>
    <row r="674" spans="1:10">
      <c r="A674" s="2">
        <v>-336</v>
      </c>
      <c r="B674" s="22">
        <v>25.624142599999999</v>
      </c>
      <c r="C674" s="22">
        <v>5.6457612202145349</v>
      </c>
      <c r="D674" s="17">
        <v>82.334999999999994</v>
      </c>
      <c r="E674">
        <v>16.728999999999999</v>
      </c>
      <c r="F674" s="25">
        <f t="shared" si="68"/>
        <v>1001.8118923579109</v>
      </c>
      <c r="G674" s="23">
        <f t="shared" si="66"/>
        <v>-1.7720307260368526E-2</v>
      </c>
      <c r="H674" s="23">
        <f t="shared" si="69"/>
        <v>3.3549879348095113E-5</v>
      </c>
      <c r="I674" s="23">
        <f t="shared" si="70"/>
        <v>3.1456898703792467E-5</v>
      </c>
      <c r="J674">
        <f t="shared" si="67"/>
        <v>-10.302477290735013</v>
      </c>
    </row>
    <row r="675" spans="1:10">
      <c r="A675" s="2">
        <v>-336.5</v>
      </c>
      <c r="B675" s="22">
        <v>25.628783670000001</v>
      </c>
      <c r="C675" s="22">
        <v>5.6468617224555686</v>
      </c>
      <c r="D675" s="17">
        <v>82.52600000000001</v>
      </c>
      <c r="E675">
        <v>16.742999999999999</v>
      </c>
      <c r="F675" s="25">
        <f t="shared" si="68"/>
        <v>1001.8136075869164</v>
      </c>
      <c r="G675" s="23">
        <f t="shared" si="66"/>
        <v>-1.7737082200042574E-2</v>
      </c>
      <c r="H675" s="23">
        <f t="shared" si="69"/>
        <v>-5.0509537028800566E-6</v>
      </c>
      <c r="I675" s="23">
        <f t="shared" si="70"/>
        <v>-5.5084002062555022E-6</v>
      </c>
      <c r="J675" t="e">
        <f t="shared" si="67"/>
        <v>#NUM!</v>
      </c>
    </row>
    <row r="676" spans="1:10">
      <c r="A676" s="2">
        <v>-337</v>
      </c>
      <c r="B676" s="22">
        <v>25.63444144</v>
      </c>
      <c r="C676" s="22">
        <v>5.6465836399785889</v>
      </c>
      <c r="D676" s="17">
        <v>82.656000000000006</v>
      </c>
      <c r="E676">
        <v>16.752499999999998</v>
      </c>
      <c r="F676" s="25">
        <f t="shared" si="68"/>
        <v>1001.8133493581995</v>
      </c>
      <c r="G676" s="23">
        <f t="shared" si="66"/>
        <v>-1.7734556723191134E-2</v>
      </c>
      <c r="H676" s="23">
        <f t="shared" si="69"/>
        <v>6.1164104326272284E-5</v>
      </c>
      <c r="I676" s="23">
        <f t="shared" si="70"/>
        <v>5.757337223074487E-5</v>
      </c>
      <c r="J676">
        <f t="shared" si="67"/>
        <v>-9.70195007113883</v>
      </c>
    </row>
    <row r="677" spans="1:10">
      <c r="A677" s="2">
        <v>-337.5</v>
      </c>
      <c r="B677" s="22">
        <v>25.634631930000001</v>
      </c>
      <c r="C677" s="22">
        <v>5.6493396283862012</v>
      </c>
      <c r="D677" s="17">
        <v>82.756</v>
      </c>
      <c r="E677">
        <v>16.759499999999999</v>
      </c>
      <c r="F677" s="25">
        <f t="shared" si="68"/>
        <v>1001.8164763573982</v>
      </c>
      <c r="G677" s="23">
        <f t="shared" si="66"/>
        <v>-1.776513877535427E-2</v>
      </c>
      <c r="H677" s="23">
        <f t="shared" si="69"/>
        <v>3.4198297731734273E-5</v>
      </c>
      <c r="I677" s="23">
        <f t="shared" si="70"/>
        <v>2.988938376131042E-5</v>
      </c>
      <c r="J677">
        <f t="shared" si="67"/>
        <v>-10.283334689060377</v>
      </c>
    </row>
    <row r="678" spans="1:10">
      <c r="A678" s="2">
        <v>-338</v>
      </c>
      <c r="B678" s="22">
        <v>25.636414989999999</v>
      </c>
      <c r="C678" s="22">
        <v>5.6524730833465098</v>
      </c>
      <c r="D678" s="17">
        <v>82.744499999999988</v>
      </c>
      <c r="E678">
        <v>16.759</v>
      </c>
      <c r="F678" s="25">
        <f t="shared" si="68"/>
        <v>1001.8182247366278</v>
      </c>
      <c r="G678" s="23">
        <f t="shared" si="66"/>
        <v>-1.7782237924220137E-2</v>
      </c>
      <c r="H678" s="23">
        <f t="shared" si="69"/>
        <v>1.426868004585774E-5</v>
      </c>
      <c r="I678" s="23">
        <f t="shared" si="70"/>
        <v>1.4687828298580295E-5</v>
      </c>
      <c r="J678">
        <f t="shared" si="67"/>
        <v>-11.157443629292134</v>
      </c>
    </row>
    <row r="679" spans="1:10">
      <c r="A679" s="2">
        <v>-338.5</v>
      </c>
      <c r="B679" s="22">
        <v>25.63820879</v>
      </c>
      <c r="C679" s="22">
        <v>5.6519484746719515</v>
      </c>
      <c r="D679" s="17">
        <v>82.888000000000005</v>
      </c>
      <c r="E679">
        <v>16.768999999999998</v>
      </c>
      <c r="F679" s="25">
        <f t="shared" si="68"/>
        <v>1001.8189542192478</v>
      </c>
      <c r="G679" s="23">
        <f t="shared" si="66"/>
        <v>-1.7789372264243066E-2</v>
      </c>
      <c r="H679" s="23">
        <f t="shared" si="69"/>
        <v>2.4487613109164252E-5</v>
      </c>
      <c r="I679" s="23">
        <f t="shared" si="70"/>
        <v>2.3184937536829333E-5</v>
      </c>
      <c r="J679">
        <f t="shared" si="67"/>
        <v>-10.617343155647038</v>
      </c>
    </row>
    <row r="680" spans="1:10">
      <c r="A680" s="2">
        <v>-339</v>
      </c>
      <c r="B680" s="22">
        <v>25.641092839999999</v>
      </c>
      <c r="C680" s="22">
        <v>5.6526337419615285</v>
      </c>
      <c r="D680" s="17">
        <v>83.022000000000006</v>
      </c>
      <c r="E680">
        <v>16.777999999999999</v>
      </c>
      <c r="F680" s="25">
        <f t="shared" si="68"/>
        <v>1001.8202061422083</v>
      </c>
      <c r="G680" s="23">
        <f t="shared" si="66"/>
        <v>-1.7801616070797648E-2</v>
      </c>
      <c r="H680" s="23">
        <f t="shared" si="69"/>
        <v>-2.2079715892596441E-5</v>
      </c>
      <c r="I680" s="23">
        <f t="shared" si="70"/>
        <v>-2.1880890117183039E-5</v>
      </c>
      <c r="J680" t="e">
        <f t="shared" si="67"/>
        <v>#NUM!</v>
      </c>
    </row>
    <row r="681" spans="1:10">
      <c r="A681" s="2">
        <v>-339.5</v>
      </c>
      <c r="B681" s="22">
        <v>25.64413519</v>
      </c>
      <c r="C681" s="22">
        <v>5.6521402010036601</v>
      </c>
      <c r="D681" s="17">
        <v>83.02600000000001</v>
      </c>
      <c r="E681">
        <v>16.778500000000001</v>
      </c>
      <c r="F681" s="25">
        <f t="shared" si="68"/>
        <v>1001.8190773223774</v>
      </c>
      <c r="G681" s="23">
        <f t="shared" si="66"/>
        <v>-1.779057621285135E-2</v>
      </c>
      <c r="H681" s="23">
        <f t="shared" si="69"/>
        <v>7.6503008565292907E-5</v>
      </c>
      <c r="I681" s="23">
        <f t="shared" si="70"/>
        <v>7.1434459200720845E-5</v>
      </c>
      <c r="J681">
        <f t="shared" si="67"/>
        <v>-9.4781804902542088</v>
      </c>
    </row>
    <row r="682" spans="1:10">
      <c r="A682" s="2">
        <v>-340</v>
      </c>
      <c r="B682" s="22">
        <v>25.645018610000001</v>
      </c>
      <c r="C682" s="22">
        <v>5.6559610337183166</v>
      </c>
      <c r="D682" s="17">
        <v>83.141000000000005</v>
      </c>
      <c r="E682">
        <v>16.7865</v>
      </c>
      <c r="F682" s="25">
        <f t="shared" si="68"/>
        <v>1001.8229885191344</v>
      </c>
      <c r="G682" s="23">
        <f t="shared" si="66"/>
        <v>-1.7828827717133996E-2</v>
      </c>
      <c r="H682" s="23">
        <f t="shared" si="69"/>
        <v>2.977158750439024E-5</v>
      </c>
      <c r="I682" s="23">
        <f t="shared" si="70"/>
        <v>2.8290481910790158E-5</v>
      </c>
      <c r="J682">
        <f t="shared" si="67"/>
        <v>-10.421956058715413</v>
      </c>
    </row>
    <row r="683" spans="1:10">
      <c r="A683" s="2">
        <v>-340.5</v>
      </c>
      <c r="B683" s="22">
        <v>25.645995020000001</v>
      </c>
      <c r="C683" s="22">
        <v>5.6569972525945111</v>
      </c>
      <c r="D683" s="17">
        <v>83.231499999999997</v>
      </c>
      <c r="E683">
        <v>16.792999999999999</v>
      </c>
      <c r="F683" s="25">
        <f t="shared" si="68"/>
        <v>1001.8245105839352</v>
      </c>
      <c r="G683" s="23">
        <f t="shared" si="66"/>
        <v>-1.7843713510886192E-2</v>
      </c>
      <c r="H683" s="23">
        <f t="shared" si="69"/>
        <v>-2.8128473699005896E-5</v>
      </c>
      <c r="I683" s="23">
        <f t="shared" si="70"/>
        <v>-2.7165134062194446E-5</v>
      </c>
      <c r="J683" t="e">
        <f t="shared" si="67"/>
        <v>#NUM!</v>
      </c>
    </row>
    <row r="684" spans="1:10">
      <c r="A684" s="2">
        <v>-341</v>
      </c>
      <c r="B684" s="22">
        <v>25.64982251</v>
      </c>
      <c r="C684" s="22">
        <v>5.6558247928108525</v>
      </c>
      <c r="D684" s="17">
        <v>83.272000000000006</v>
      </c>
      <c r="E684">
        <v>16.795999999999999</v>
      </c>
      <c r="F684" s="25">
        <f t="shared" si="68"/>
        <v>1001.8230725229076</v>
      </c>
      <c r="G684" s="23">
        <f t="shared" si="66"/>
        <v>-1.7829649274036689E-2</v>
      </c>
      <c r="H684" s="23">
        <f t="shared" si="69"/>
        <v>1.1118634205990741E-5</v>
      </c>
      <c r="I684" s="23">
        <f t="shared" si="70"/>
        <v>1.0731838442637553E-5</v>
      </c>
      <c r="J684">
        <f t="shared" si="67"/>
        <v>-11.406888099887496</v>
      </c>
    </row>
    <row r="685" spans="1:10">
      <c r="A685" s="2">
        <v>-341.5</v>
      </c>
      <c r="B685" s="22">
        <v>25.650012700000001</v>
      </c>
      <c r="C685" s="22">
        <v>5.6561026304458659</v>
      </c>
      <c r="D685" s="17">
        <v>83.307999999999993</v>
      </c>
      <c r="E685">
        <v>16.798000000000002</v>
      </c>
      <c r="F685" s="25">
        <f t="shared" si="68"/>
        <v>1001.8236409602392</v>
      </c>
      <c r="G685" s="23">
        <f t="shared" si="66"/>
        <v>-1.7835208591139684E-2</v>
      </c>
      <c r="H685" s="23">
        <f t="shared" si="69"/>
        <v>3.8340526996444302E-5</v>
      </c>
      <c r="I685" s="23">
        <f t="shared" si="70"/>
        <v>3.7125363088305794E-5</v>
      </c>
      <c r="J685">
        <f t="shared" si="67"/>
        <v>-10.169003075098408</v>
      </c>
    </row>
    <row r="686" spans="1:10">
      <c r="A686" s="2">
        <v>-342</v>
      </c>
      <c r="B686" s="22">
        <v>25.650256779999999</v>
      </c>
      <c r="C686" s="22">
        <v>5.6570149527117293</v>
      </c>
      <c r="D686" s="17">
        <v>83.427999999999997</v>
      </c>
      <c r="E686">
        <v>16.805999999999997</v>
      </c>
      <c r="F686" s="25">
        <f t="shared" si="68"/>
        <v>1001.8256011098812</v>
      </c>
      <c r="G686" s="23">
        <f t="shared" si="66"/>
        <v>-1.7854378854637906E-2</v>
      </c>
      <c r="H686" s="23">
        <f t="shared" si="69"/>
        <v>1.0806805926272256E-5</v>
      </c>
      <c r="I686" s="23">
        <f t="shared" si="70"/>
        <v>9.5964468848668675E-6</v>
      </c>
      <c r="J686">
        <f t="shared" si="67"/>
        <v>-11.435334443954559</v>
      </c>
    </row>
    <row r="687" spans="1:10">
      <c r="A687" s="2">
        <v>-342.5</v>
      </c>
      <c r="B687" s="22">
        <v>25.652055870000002</v>
      </c>
      <c r="C687" s="22">
        <v>5.6577498577968628</v>
      </c>
      <c r="D687" s="17">
        <v>83.471499999999992</v>
      </c>
      <c r="E687">
        <v>16.8095</v>
      </c>
      <c r="F687" s="25">
        <f t="shared" si="68"/>
        <v>1001.8261536050717</v>
      </c>
      <c r="G687" s="23">
        <f t="shared" si="66"/>
        <v>-1.7859782257601042E-2</v>
      </c>
      <c r="H687" s="23">
        <f t="shared" si="69"/>
        <v>-2.1718607634675646E-5</v>
      </c>
      <c r="I687" s="23">
        <f t="shared" si="70"/>
        <v>-2.3249660240801505E-5</v>
      </c>
      <c r="J687" t="e">
        <f t="shared" si="67"/>
        <v>#NUM!</v>
      </c>
    </row>
    <row r="688" spans="1:10">
      <c r="A688" s="2">
        <v>-343</v>
      </c>
      <c r="B688" s="22">
        <v>25.655594379999997</v>
      </c>
      <c r="C688" s="22">
        <v>5.6585384294105854</v>
      </c>
      <c r="D688" s="17">
        <v>83.402500000000003</v>
      </c>
      <c r="E688">
        <v>16.805</v>
      </c>
      <c r="F688" s="25">
        <f t="shared" si="68"/>
        <v>1001.8250432468081</v>
      </c>
      <c r="G688" s="23">
        <f t="shared" si="66"/>
        <v>-1.7848922953783704E-2</v>
      </c>
      <c r="H688" s="23">
        <f t="shared" si="69"/>
        <v>9.4234209613713871E-6</v>
      </c>
      <c r="I688" s="23">
        <f t="shared" si="70"/>
        <v>7.3399833368990684E-6</v>
      </c>
      <c r="J688">
        <f t="shared" si="67"/>
        <v>-11.572312375921159</v>
      </c>
    </row>
    <row r="689" spans="1:10">
      <c r="A689" s="2">
        <v>-343.5</v>
      </c>
      <c r="B689" s="22">
        <v>25.65685028</v>
      </c>
      <c r="C689" s="22">
        <v>5.6600089280720294</v>
      </c>
      <c r="D689" s="17">
        <v>83.376000000000005</v>
      </c>
      <c r="E689">
        <v>16.803000000000001</v>
      </c>
      <c r="F689" s="25">
        <f t="shared" si="68"/>
        <v>1001.825525016796</v>
      </c>
      <c r="G689" s="23">
        <f t="shared" si="66"/>
        <v>-1.785363466426439E-2</v>
      </c>
      <c r="H689" s="23">
        <f t="shared" si="69"/>
        <v>1.718898283743775E-5</v>
      </c>
      <c r="I689" s="23">
        <f t="shared" si="70"/>
        <v>1.6857738834589644E-5</v>
      </c>
      <c r="J689">
        <f t="shared" si="67"/>
        <v>-10.971241912080691</v>
      </c>
    </row>
    <row r="690" spans="1:10">
      <c r="A690" s="2">
        <v>-344</v>
      </c>
      <c r="B690" s="22">
        <v>25.657375760000001</v>
      </c>
      <c r="C690" s="22">
        <v>5.6602063289748337</v>
      </c>
      <c r="D690" s="17">
        <v>83.453499999999991</v>
      </c>
      <c r="E690">
        <v>16.808</v>
      </c>
      <c r="F690" s="25">
        <f t="shared" si="68"/>
        <v>1001.8264037991496</v>
      </c>
      <c r="G690" s="23">
        <f t="shared" si="66"/>
        <v>-1.7862229155683109E-2</v>
      </c>
      <c r="H690" s="23">
        <f t="shared" si="69"/>
        <v>-2.1614022683788536E-6</v>
      </c>
      <c r="I690" s="23">
        <f t="shared" si="70"/>
        <v>-1.6203119831964192E-6</v>
      </c>
      <c r="J690" t="e">
        <f t="shared" si="67"/>
        <v>#NUM!</v>
      </c>
    </row>
    <row r="691" spans="1:10">
      <c r="A691" s="2">
        <v>-344.5</v>
      </c>
      <c r="B691" s="22">
        <v>25.65909847</v>
      </c>
      <c r="C691" s="22">
        <v>5.6595956491599138</v>
      </c>
      <c r="D691" s="17">
        <v>83.525499999999994</v>
      </c>
      <c r="E691">
        <v>16.812999999999999</v>
      </c>
      <c r="F691" s="25">
        <f t="shared" si="68"/>
        <v>1001.8262932980111</v>
      </c>
      <c r="G691" s="23">
        <f t="shared" si="66"/>
        <v>-1.786114845454892E-2</v>
      </c>
      <c r="H691" s="23">
        <f t="shared" si="69"/>
        <v>3.4024662419293583E-5</v>
      </c>
      <c r="I691" s="23">
        <f t="shared" si="70"/>
        <v>3.1160101073290057E-5</v>
      </c>
      <c r="J691">
        <f t="shared" si="67"/>
        <v>-10.288424931025013</v>
      </c>
    </row>
    <row r="692" spans="1:10">
      <c r="A692" s="2">
        <v>-345</v>
      </c>
      <c r="B692" s="22">
        <v>25.659899889999998</v>
      </c>
      <c r="C692" s="22">
        <v>5.6617206686847075</v>
      </c>
      <c r="D692" s="17">
        <v>83.557999999999993</v>
      </c>
      <c r="E692">
        <v>16.8155</v>
      </c>
      <c r="F692" s="25">
        <f t="shared" si="68"/>
        <v>1001.8280328001798</v>
      </c>
      <c r="G692" s="23">
        <f t="shared" si="66"/>
        <v>-1.7878160785758566E-2</v>
      </c>
      <c r="H692" s="23">
        <f t="shared" si="69"/>
        <v>-2.3300648114059352E-5</v>
      </c>
      <c r="I692" s="23">
        <f t="shared" si="70"/>
        <v>-2.2969924326995379E-5</v>
      </c>
      <c r="J692" t="e">
        <f t="shared" si="67"/>
        <v>#NUM!</v>
      </c>
    </row>
    <row r="693" spans="1:10">
      <c r="A693" s="2">
        <v>-345.5</v>
      </c>
      <c r="B693" s="22">
        <v>25.665516319999998</v>
      </c>
      <c r="C693" s="22">
        <v>5.6608379645386036</v>
      </c>
      <c r="D693" s="17">
        <v>83.642499999999998</v>
      </c>
      <c r="E693">
        <v>16.820999999999998</v>
      </c>
      <c r="F693" s="25">
        <f t="shared" si="68"/>
        <v>1001.8268415605012</v>
      </c>
      <c r="G693" s="23">
        <f t="shared" si="66"/>
        <v>-1.7866510461701537E-2</v>
      </c>
      <c r="H693" s="23">
        <f t="shared" si="69"/>
        <v>1.2581570346156812E-5</v>
      </c>
      <c r="I693" s="23">
        <f t="shared" si="70"/>
        <v>1.1414976426423021E-5</v>
      </c>
      <c r="J693">
        <f t="shared" si="67"/>
        <v>-11.283277485694144</v>
      </c>
    </row>
    <row r="694" spans="1:10">
      <c r="A694" s="2">
        <v>-346</v>
      </c>
      <c r="B694" s="22">
        <v>25.666622069999999</v>
      </c>
      <c r="C694" s="22">
        <v>5.6616162979304239</v>
      </c>
      <c r="D694" s="17">
        <v>83.674499999999995</v>
      </c>
      <c r="E694">
        <v>16.823500000000003</v>
      </c>
      <c r="F694" s="25">
        <f t="shared" si="68"/>
        <v>1001.827484790069</v>
      </c>
      <c r="G694" s="23">
        <f t="shared" si="66"/>
        <v>-1.7872801246874615E-2</v>
      </c>
      <c r="H694" s="23">
        <f t="shared" si="69"/>
        <v>5.9623421132665166E-6</v>
      </c>
      <c r="I694" s="23">
        <f t="shared" si="70"/>
        <v>4.9275207231858074E-6</v>
      </c>
      <c r="J694">
        <f t="shared" si="67"/>
        <v>-12.030047182055716</v>
      </c>
    </row>
    <row r="695" spans="1:10">
      <c r="A695" s="2">
        <v>-346.5</v>
      </c>
      <c r="B695" s="22">
        <v>25.667224839999999</v>
      </c>
      <c r="C695" s="22">
        <v>5.6623488946182432</v>
      </c>
      <c r="D695" s="17">
        <v>83.665999999999997</v>
      </c>
      <c r="E695">
        <v>16.822499999999998</v>
      </c>
      <c r="F695" s="25">
        <f t="shared" si="68"/>
        <v>1001.8277896132854</v>
      </c>
      <c r="G695" s="23">
        <f t="shared" si="66"/>
        <v>-1.7875782417931248E-2</v>
      </c>
      <c r="H695" s="23">
        <f t="shared" si="69"/>
        <v>-5.1718756890146989E-5</v>
      </c>
      <c r="I695" s="23">
        <f t="shared" si="70"/>
        <v>-4.9513216363030416E-5</v>
      </c>
      <c r="J695" t="e">
        <f t="shared" si="67"/>
        <v>#NUM!</v>
      </c>
    </row>
    <row r="696" spans="1:10">
      <c r="A696" s="2">
        <v>-347</v>
      </c>
      <c r="B696" s="22">
        <v>25.671451529999999</v>
      </c>
      <c r="C696" s="22">
        <v>5.6601725957778157</v>
      </c>
      <c r="D696" s="17">
        <v>83.6755</v>
      </c>
      <c r="E696">
        <v>16.823500000000003</v>
      </c>
      <c r="F696" s="25">
        <f t="shared" si="68"/>
        <v>1001.8251455050599</v>
      </c>
      <c r="G696" s="23">
        <f t="shared" si="66"/>
        <v>-1.7849923039486175E-2</v>
      </c>
      <c r="H696" s="23">
        <f t="shared" si="69"/>
        <v>2.500557346308413E-5</v>
      </c>
      <c r="I696" s="23">
        <f t="shared" si="70"/>
        <v>2.3309976383100025E-5</v>
      </c>
      <c r="J696">
        <f t="shared" si="67"/>
        <v>-10.596411819419808</v>
      </c>
    </row>
    <row r="697" spans="1:10">
      <c r="A697" s="2">
        <v>-347.5</v>
      </c>
      <c r="B697" s="22">
        <v>25.671800000000001</v>
      </c>
      <c r="C697" s="22">
        <v>5.6614442323339595</v>
      </c>
      <c r="D697" s="17">
        <v>83.711999999999989</v>
      </c>
      <c r="E697">
        <v>16.825499999999998</v>
      </c>
      <c r="F697" s="25">
        <f t="shared" si="68"/>
        <v>1001.8264239086112</v>
      </c>
      <c r="G697" s="23">
        <f t="shared" si="66"/>
        <v>-1.7862425826217717E-2</v>
      </c>
      <c r="H697" s="23">
        <f t="shared" si="69"/>
        <v>4.2078950220077183E-5</v>
      </c>
      <c r="I697" s="23">
        <f t="shared" si="70"/>
        <v>3.9066942334566256E-5</v>
      </c>
      <c r="J697">
        <f t="shared" si="67"/>
        <v>-10.075962937087519</v>
      </c>
    </row>
    <row r="698" spans="1:10">
      <c r="A698" s="2">
        <v>-348</v>
      </c>
      <c r="B698" s="22">
        <v>25.671192980000001</v>
      </c>
      <c r="C698" s="22">
        <v>5.663839910347825</v>
      </c>
      <c r="D698" s="17">
        <v>83.72999999999999</v>
      </c>
      <c r="E698">
        <v>16.826999999999998</v>
      </c>
      <c r="F698" s="25">
        <f t="shared" si="68"/>
        <v>1001.8285751841848</v>
      </c>
      <c r="G698" s="23">
        <f t="shared" si="66"/>
        <v>-1.7883465301327756E-2</v>
      </c>
      <c r="H698" s="23">
        <f t="shared" si="69"/>
        <v>-6.8250501945241182E-6</v>
      </c>
      <c r="I698" s="23">
        <f t="shared" si="70"/>
        <v>-6.6067294739254905E-6</v>
      </c>
      <c r="J698" t="e">
        <f t="shared" si="67"/>
        <v>#NUM!</v>
      </c>
    </row>
    <row r="699" spans="1:10">
      <c r="A699" s="2">
        <v>-348.5</v>
      </c>
      <c r="B699" s="22">
        <v>25.671852820000002</v>
      </c>
      <c r="C699" s="22">
        <v>5.6635975352789982</v>
      </c>
      <c r="D699" s="17">
        <v>83.730500000000006</v>
      </c>
      <c r="E699">
        <v>16.826999999999998</v>
      </c>
      <c r="F699" s="25">
        <f t="shared" si="68"/>
        <v>1001.8282262552383</v>
      </c>
      <c r="G699" s="23">
        <f t="shared" si="66"/>
        <v>-1.7880052776230494E-2</v>
      </c>
      <c r="H699" s="23">
        <f t="shared" si="69"/>
        <v>-3.5353622726760903E-6</v>
      </c>
      <c r="I699" s="23">
        <f t="shared" si="70"/>
        <v>-3.4622894649927008E-6</v>
      </c>
      <c r="J699" t="e">
        <f t="shared" si="67"/>
        <v>#NUM!</v>
      </c>
    </row>
    <row r="700" spans="1:10">
      <c r="A700" s="2">
        <v>-349</v>
      </c>
      <c r="B700" s="22">
        <v>25.672457860000002</v>
      </c>
      <c r="C700" s="22">
        <v>5.6634735432792072</v>
      </c>
      <c r="D700" s="17">
        <v>83.736999999999995</v>
      </c>
      <c r="E700">
        <v>16.827500000000001</v>
      </c>
      <c r="F700" s="25">
        <f t="shared" si="68"/>
        <v>1001.8280455107458</v>
      </c>
      <c r="G700" s="23">
        <f t="shared" si="66"/>
        <v>-1.7878285095094155E-2</v>
      </c>
      <c r="H700" s="23">
        <f t="shared" si="69"/>
        <v>3.6021164450616983E-5</v>
      </c>
      <c r="I700" s="23">
        <f t="shared" si="70"/>
        <v>3.4241049006343877E-5</v>
      </c>
      <c r="J700">
        <f t="shared" si="67"/>
        <v>-10.231403890848467</v>
      </c>
    </row>
    <row r="701" spans="1:10">
      <c r="A701" s="2">
        <v>-349.5</v>
      </c>
      <c r="B701" s="22">
        <v>25.6714558</v>
      </c>
      <c r="C701" s="22">
        <v>5.6649611965911442</v>
      </c>
      <c r="D701" s="17">
        <v>83.777999999999992</v>
      </c>
      <c r="E701">
        <v>16.829999999999998</v>
      </c>
      <c r="F701" s="25">
        <f t="shared" si="68"/>
        <v>1001.8298870835705</v>
      </c>
      <c r="G701" s="23">
        <f t="shared" si="66"/>
        <v>-1.7896295677319464E-2</v>
      </c>
      <c r="H701" s="23">
        <f t="shared" si="69"/>
        <v>1.3975116605800808E-5</v>
      </c>
      <c r="I701" s="23">
        <f t="shared" si="70"/>
        <v>1.3005858961887056E-5</v>
      </c>
      <c r="J701">
        <f t="shared" si="67"/>
        <v>-11.178232195072354</v>
      </c>
    </row>
    <row r="702" spans="1:10">
      <c r="A702" s="2">
        <v>-350</v>
      </c>
      <c r="B702" s="22">
        <v>25.6736018</v>
      </c>
      <c r="C702" s="22">
        <v>5.6654707783817617</v>
      </c>
      <c r="D702" s="17">
        <v>83.858500000000006</v>
      </c>
      <c r="E702">
        <v>16.8355</v>
      </c>
      <c r="F702" s="25">
        <f t="shared" si="68"/>
        <v>1001.8306015578346</v>
      </c>
      <c r="G702" s="23">
        <f t="shared" si="66"/>
        <v>-1.7903283235622364E-2</v>
      </c>
      <c r="H702" s="23">
        <f t="shared" si="69"/>
        <v>2.035964378754862E-6</v>
      </c>
      <c r="I702" s="23">
        <f t="shared" si="70"/>
        <v>1.5160361064053134E-6</v>
      </c>
      <c r="J702">
        <f t="shared" si="67"/>
        <v>-13.10454095512902</v>
      </c>
    </row>
    <row r="703" spans="1:10">
      <c r="A703" s="2">
        <v>-350.5</v>
      </c>
      <c r="B703" s="22">
        <v>25.67664212</v>
      </c>
      <c r="C703" s="22">
        <v>5.6655333101911713</v>
      </c>
      <c r="D703" s="17">
        <v>83.935000000000002</v>
      </c>
      <c r="E703">
        <v>16.840499999999999</v>
      </c>
      <c r="F703" s="25">
        <f t="shared" si="68"/>
        <v>1001.830705645993</v>
      </c>
      <c r="G703" s="23">
        <f t="shared" si="66"/>
        <v>-1.7904301217811742E-2</v>
      </c>
      <c r="H703" s="23">
        <f t="shared" si="69"/>
        <v>1.3831906718372866E-5</v>
      </c>
      <c r="I703" s="23">
        <f t="shared" si="70"/>
        <v>1.2901094386020915E-5</v>
      </c>
      <c r="J703">
        <f t="shared" si="67"/>
        <v>-11.188532553506194</v>
      </c>
    </row>
    <row r="704" spans="1:10">
      <c r="A704" s="2">
        <v>-351</v>
      </c>
      <c r="B704" s="22">
        <v>25.678200000000004</v>
      </c>
      <c r="C704" s="22">
        <v>5.6660788173054808</v>
      </c>
      <c r="D704" s="17">
        <v>83.998000000000005</v>
      </c>
      <c r="E704">
        <v>16.8445</v>
      </c>
      <c r="F704" s="25">
        <f t="shared" si="68"/>
        <v>1001.8314127986882</v>
      </c>
      <c r="G704" s="23">
        <f t="shared" si="66"/>
        <v>-1.7911217171170928E-2</v>
      </c>
      <c r="H704" s="23">
        <f t="shared" si="69"/>
        <v>-4.4032280078785957E-5</v>
      </c>
      <c r="I704" s="23">
        <f t="shared" si="70"/>
        <v>-4.1820561525623271E-5</v>
      </c>
      <c r="J704" t="e">
        <f t="shared" si="67"/>
        <v>#NUM!</v>
      </c>
    </row>
    <row r="705" spans="1:10">
      <c r="A705" s="2">
        <v>-351.5</v>
      </c>
      <c r="B705" s="22">
        <v>25.682248999999995</v>
      </c>
      <c r="C705" s="22">
        <v>5.6639181085097352</v>
      </c>
      <c r="D705" s="17">
        <v>84.037499999999994</v>
      </c>
      <c r="E705">
        <v>16.847499999999997</v>
      </c>
      <c r="F705" s="25">
        <f t="shared" si="68"/>
        <v>1001.8291616596249</v>
      </c>
      <c r="G705" s="23">
        <f t="shared" si="66"/>
        <v>-1.7889201031131535E-2</v>
      </c>
      <c r="H705" s="23">
        <f t="shared" si="69"/>
        <v>1.2824285617822617E-5</v>
      </c>
      <c r="I705" s="23">
        <f t="shared" si="70"/>
        <v>1.0989283050187609E-5</v>
      </c>
      <c r="J705">
        <f t="shared" si="67"/>
        <v>-11.264169870772898</v>
      </c>
    </row>
    <row r="706" spans="1:10">
      <c r="A706" s="2">
        <v>-352</v>
      </c>
      <c r="B706" s="22">
        <v>25.684241140000001</v>
      </c>
      <c r="C706" s="22">
        <v>5.6651139314117582</v>
      </c>
      <c r="D706" s="17">
        <v>84.0625</v>
      </c>
      <c r="E706">
        <v>16.849</v>
      </c>
      <c r="F706" s="25">
        <f t="shared" si="68"/>
        <v>1001.8298172979489</v>
      </c>
      <c r="G706" s="23">
        <f t="shared" ref="G706:G769" si="71">-9.78*(F706 - K$2)/K$2</f>
        <v>-1.7895613173940447E-2</v>
      </c>
      <c r="H706" s="23">
        <f t="shared" si="69"/>
        <v>6.5133256606557388E-5</v>
      </c>
      <c r="I706" s="23">
        <f t="shared" si="70"/>
        <v>6.3144031509861469E-5</v>
      </c>
      <c r="J706">
        <f t="shared" ref="J706:J769" si="72">LN(H706)</f>
        <v>-9.6390752850199313</v>
      </c>
    </row>
    <row r="707" spans="1:10">
      <c r="A707" s="2">
        <v>-352.5</v>
      </c>
      <c r="B707" s="22">
        <v>25.678539560000001</v>
      </c>
      <c r="C707" s="22">
        <v>5.6672870497136936</v>
      </c>
      <c r="D707" s="17">
        <v>84.080999999999989</v>
      </c>
      <c r="E707">
        <v>16.8505</v>
      </c>
      <c r="F707" s="25">
        <f t="shared" ref="F707:F770" si="73">(0.9998395 + B707*(0.000067914 + B707*(-0.0000090894 + B707*(0.00000010171 + B707*(-0.0000000012846 + B707*(0.000000000011592 + B707*(-0.000000000000050125)))))) + 0.00075*C707+0.0125*D707/1000-0.02*E707/1000)*1000</f>
        <v>1001.8331472190433</v>
      </c>
      <c r="G707" s="23">
        <f t="shared" si="71"/>
        <v>-1.7928179802243725E-2</v>
      </c>
      <c r="H707" s="23">
        <f t="shared" ref="H707:H770" si="74">(G707-G708)*2</f>
        <v>4.7808308959382262E-6</v>
      </c>
      <c r="I707" s="23">
        <f t="shared" ref="I707:I770" si="75">-9.78*(((0.9998395+B707*(0.000067914+B707*(-0.0000090894+B707*(0.00000010171+B707*(-0.0000000012846+B707*(0.000000000011592+B707*(-0.000000000000050125))))))+(0.00075+B707*(-0.00000385+B707*(0.0000000496)))*C707+0.0125*D707/1000-0.02*E707/1000)*1000-K$2)/K$2-(((0.9998395+B708*(0.000067914+B708*(-0.0000090894+B708*(0.00000010171+B708*(-0.0000000012846+B708*(0.000000000011592+B708*(-0.000000000000050125))))))+(0.00075+B708*(-0.00000385+B708*(0.0000000496)))*C708+0.0125*D708/1000-0.02*E708/1000)*1000-K$2)/K$2))*2</f>
        <v>4.867286424697584E-6</v>
      </c>
      <c r="J707">
        <f t="shared" si="72"/>
        <v>-12.250896198965037</v>
      </c>
    </row>
    <row r="708" spans="1:10">
      <c r="A708" s="2">
        <v>-353</v>
      </c>
      <c r="B708" s="22">
        <v>25.678173009999998</v>
      </c>
      <c r="C708" s="22">
        <v>5.6672611436911566</v>
      </c>
      <c r="D708" s="17">
        <v>84.096000000000004</v>
      </c>
      <c r="E708">
        <v>16.851500000000001</v>
      </c>
      <c r="F708" s="25">
        <f t="shared" si="73"/>
        <v>1001.8333916378008</v>
      </c>
      <c r="G708" s="23">
        <f t="shared" si="71"/>
        <v>-1.7930570217691694E-2</v>
      </c>
      <c r="H708" s="23">
        <f t="shared" si="74"/>
        <v>7.191732081787694E-6</v>
      </c>
      <c r="I708" s="23">
        <f t="shared" si="75"/>
        <v>6.5506779091175411E-6</v>
      </c>
      <c r="J708">
        <f t="shared" si="72"/>
        <v>-11.842578513743051</v>
      </c>
    </row>
    <row r="709" spans="1:10">
      <c r="A709" s="2">
        <v>-353.5</v>
      </c>
      <c r="B709" s="22">
        <v>25.678732440000001</v>
      </c>
      <c r="C709" s="22">
        <v>5.6676941077891385</v>
      </c>
      <c r="D709" s="17">
        <v>84.111999999999995</v>
      </c>
      <c r="E709">
        <v>16.852</v>
      </c>
      <c r="F709" s="25">
        <f t="shared" si="73"/>
        <v>1001.8337593132651</v>
      </c>
      <c r="G709" s="23">
        <f t="shared" si="71"/>
        <v>-1.7934166083732588E-2</v>
      </c>
      <c r="H709" s="23">
        <f t="shared" si="74"/>
        <v>-9.5373591846997785E-7</v>
      </c>
      <c r="I709" s="23">
        <f t="shared" si="75"/>
        <v>-7.1200921023563395E-7</v>
      </c>
      <c r="J709" t="e">
        <f t="shared" si="72"/>
        <v>#NUM!</v>
      </c>
    </row>
    <row r="710" spans="1:10">
      <c r="A710" s="2">
        <v>-354</v>
      </c>
      <c r="B710" s="22">
        <v>25.678988270000005</v>
      </c>
      <c r="C710" s="22">
        <v>5.6674787571839929</v>
      </c>
      <c r="D710" s="17">
        <v>84.128</v>
      </c>
      <c r="E710">
        <v>16.853000000000002</v>
      </c>
      <c r="F710" s="25">
        <f t="shared" si="73"/>
        <v>1001.8337105537601</v>
      </c>
      <c r="G710" s="23">
        <f t="shared" si="71"/>
        <v>-1.7933689215773353E-2</v>
      </c>
      <c r="H710" s="23">
        <f t="shared" si="74"/>
        <v>-1.5911019767320123E-5</v>
      </c>
      <c r="I710" s="23">
        <f t="shared" si="75"/>
        <v>-1.5610711407444497E-5</v>
      </c>
      <c r="J710" t="e">
        <f t="shared" si="72"/>
        <v>#NUM!</v>
      </c>
    </row>
    <row r="711" spans="1:10">
      <c r="A711" s="2">
        <v>-354.5</v>
      </c>
      <c r="B711" s="22">
        <v>25.679935159999999</v>
      </c>
      <c r="C711" s="22">
        <v>5.6671410300192511</v>
      </c>
      <c r="D711" s="17">
        <v>84.101500000000001</v>
      </c>
      <c r="E711">
        <v>16.852</v>
      </c>
      <c r="F711" s="25">
        <f t="shared" si="73"/>
        <v>1001.8328971069417</v>
      </c>
      <c r="G711" s="23">
        <f t="shared" si="71"/>
        <v>-1.7925733705889693E-2</v>
      </c>
      <c r="H711" s="23">
        <f t="shared" si="74"/>
        <v>-1.5750372809056334E-5</v>
      </c>
      <c r="I711" s="23">
        <f t="shared" si="75"/>
        <v>-1.603182045381929E-5</v>
      </c>
      <c r="J711" t="e">
        <f t="shared" si="72"/>
        <v>#NUM!</v>
      </c>
    </row>
    <row r="712" spans="1:10">
      <c r="A712" s="2">
        <v>-355</v>
      </c>
      <c r="B712" s="22">
        <v>25.681030530000001</v>
      </c>
      <c r="C712" s="22">
        <v>5.6672363072634244</v>
      </c>
      <c r="D712" s="17">
        <v>84.048000000000002</v>
      </c>
      <c r="E712">
        <v>16.847999999999999</v>
      </c>
      <c r="F712" s="25">
        <f t="shared" si="73"/>
        <v>1001.832091873158</v>
      </c>
      <c r="G712" s="23">
        <f t="shared" si="71"/>
        <v>-1.7917858519485165E-2</v>
      </c>
      <c r="H712" s="23">
        <f t="shared" si="74"/>
        <v>1.5202588696125452E-5</v>
      </c>
      <c r="I712" s="23">
        <f t="shared" si="75"/>
        <v>1.4407502362144665E-5</v>
      </c>
      <c r="J712">
        <f t="shared" si="72"/>
        <v>-11.094044835657346</v>
      </c>
    </row>
    <row r="713" spans="1:10">
      <c r="A713" s="2">
        <v>-355.5</v>
      </c>
      <c r="B713" s="22">
        <v>25.681423160000001</v>
      </c>
      <c r="C713" s="22">
        <v>5.6678068972659164</v>
      </c>
      <c r="D713" s="17">
        <v>84.088999999999999</v>
      </c>
      <c r="E713">
        <v>16.850999999999999</v>
      </c>
      <c r="F713" s="25">
        <f t="shared" si="73"/>
        <v>1001.8328691016189</v>
      </c>
      <c r="G713" s="23">
        <f t="shared" si="71"/>
        <v>-1.7925459813833228E-2</v>
      </c>
      <c r="H713" s="23">
        <f t="shared" si="74"/>
        <v>-4.1913305583174409E-8</v>
      </c>
      <c r="I713" s="23">
        <f t="shared" si="75"/>
        <v>-3.6874668848885238E-7</v>
      </c>
      <c r="J713" t="e">
        <f t="shared" si="72"/>
        <v>#NUM!</v>
      </c>
    </row>
    <row r="714" spans="1:10">
      <c r="A714" s="2">
        <v>-356</v>
      </c>
      <c r="B714" s="22">
        <v>25.683516019999999</v>
      </c>
      <c r="C714" s="22">
        <v>5.6678259637146109</v>
      </c>
      <c r="D714" s="17">
        <v>84.136499999999998</v>
      </c>
      <c r="E714">
        <v>16.853999999999999</v>
      </c>
      <c r="F714" s="25">
        <f t="shared" si="73"/>
        <v>1001.8328669588119</v>
      </c>
      <c r="G714" s="23">
        <f t="shared" si="71"/>
        <v>-1.7925438857180436E-2</v>
      </c>
      <c r="H714" s="23">
        <f t="shared" si="74"/>
        <v>1.4470917826525653E-6</v>
      </c>
      <c r="I714" s="23">
        <f t="shared" si="75"/>
        <v>1.6076185224589076E-6</v>
      </c>
      <c r="J714">
        <f t="shared" si="72"/>
        <v>-13.445954682711735</v>
      </c>
    </row>
    <row r="715" spans="1:10">
      <c r="A715" s="2">
        <v>-356.5</v>
      </c>
      <c r="B715" s="22">
        <v>25.683939429999999</v>
      </c>
      <c r="C715" s="22">
        <v>5.6676546938441463</v>
      </c>
      <c r="D715" s="17">
        <v>84.163999999999987</v>
      </c>
      <c r="E715">
        <v>16.855499999999999</v>
      </c>
      <c r="F715" s="25">
        <f t="shared" si="73"/>
        <v>1001.8329409410094</v>
      </c>
      <c r="G715" s="23">
        <f t="shared" si="71"/>
        <v>-1.7926162403071762E-2</v>
      </c>
      <c r="H715" s="23">
        <f t="shared" si="74"/>
        <v>3.1508238230830432E-5</v>
      </c>
      <c r="I715" s="23">
        <f t="shared" si="75"/>
        <v>2.9014075014917896E-5</v>
      </c>
      <c r="J715">
        <f t="shared" si="72"/>
        <v>-10.36526151518852</v>
      </c>
    </row>
    <row r="716" spans="1:10">
      <c r="A716" s="2">
        <v>-357</v>
      </c>
      <c r="B716" s="22">
        <v>25.685160840000002</v>
      </c>
      <c r="C716" s="22">
        <v>5.6694456556892403</v>
      </c>
      <c r="D716" s="17">
        <v>84.217500000000001</v>
      </c>
      <c r="E716">
        <v>16.859500000000001</v>
      </c>
      <c r="F716" s="25">
        <f t="shared" si="73"/>
        <v>1001.8345517916347</v>
      </c>
      <c r="G716" s="23">
        <f t="shared" si="71"/>
        <v>-1.7941916522187178E-2</v>
      </c>
      <c r="H716" s="23">
        <f t="shared" si="74"/>
        <v>1.2019413381011979E-5</v>
      </c>
      <c r="I716" s="23">
        <f t="shared" si="75"/>
        <v>1.1151802175953916E-5</v>
      </c>
      <c r="J716">
        <f t="shared" si="72"/>
        <v>-11.328987433624521</v>
      </c>
    </row>
    <row r="717" spans="1:10">
      <c r="A717" s="2">
        <v>-357.5</v>
      </c>
      <c r="B717" s="22">
        <v>25.68720441</v>
      </c>
      <c r="C717" s="22">
        <v>5.6698880497456274</v>
      </c>
      <c r="D717" s="17">
        <v>84.289500000000004</v>
      </c>
      <c r="E717">
        <v>16.863500000000002</v>
      </c>
      <c r="F717" s="25">
        <f t="shared" si="73"/>
        <v>1001.8351662810713</v>
      </c>
      <c r="G717" s="23">
        <f t="shared" si="71"/>
        <v>-1.7947926228877684E-2</v>
      </c>
      <c r="H717" s="23">
        <f t="shared" si="74"/>
        <v>1.0843032615601156E-6</v>
      </c>
      <c r="I717" s="23">
        <f t="shared" si="75"/>
        <v>2.014531526387444E-6</v>
      </c>
      <c r="J717">
        <f t="shared" si="72"/>
        <v>-13.734572932485973</v>
      </c>
    </row>
    <row r="718" spans="1:10">
      <c r="A718" s="2">
        <v>-358</v>
      </c>
      <c r="B718" s="22">
        <v>25.68863048</v>
      </c>
      <c r="C718" s="22">
        <v>5.6690102600919179</v>
      </c>
      <c r="D718" s="17">
        <v>84.387</v>
      </c>
      <c r="E718">
        <v>16.87</v>
      </c>
      <c r="F718" s="25">
        <f t="shared" si="73"/>
        <v>1001.8352217157984</v>
      </c>
      <c r="G718" s="23">
        <f t="shared" si="71"/>
        <v>-1.7948468380508464E-2</v>
      </c>
      <c r="H718" s="23">
        <f t="shared" si="74"/>
        <v>1.9065582260509306E-5</v>
      </c>
      <c r="I718" s="23">
        <f t="shared" si="75"/>
        <v>1.7304861113875663E-5</v>
      </c>
      <c r="J718">
        <f t="shared" si="72"/>
        <v>-10.867625824312857</v>
      </c>
    </row>
    <row r="719" spans="1:10">
      <c r="A719" s="2">
        <v>-358.5</v>
      </c>
      <c r="B719" s="22">
        <v>25.690561519999999</v>
      </c>
      <c r="C719" s="22">
        <v>5.6701552655646195</v>
      </c>
      <c r="D719" s="17">
        <v>84.442499999999995</v>
      </c>
      <c r="E719">
        <v>16.8735</v>
      </c>
      <c r="F719" s="25">
        <f t="shared" si="73"/>
        <v>1001.8361964388179</v>
      </c>
      <c r="G719" s="23">
        <f t="shared" si="71"/>
        <v>-1.7958001171638718E-2</v>
      </c>
      <c r="H719" s="23">
        <f t="shared" si="74"/>
        <v>-2.7549735077105064E-5</v>
      </c>
      <c r="I719" s="23">
        <f t="shared" si="75"/>
        <v>-2.5713958387743006E-5</v>
      </c>
      <c r="J719" t="e">
        <f t="shared" si="72"/>
        <v>#NUM!</v>
      </c>
    </row>
    <row r="720" spans="1:10">
      <c r="A720" s="2">
        <v>-359</v>
      </c>
      <c r="B720" s="22">
        <v>25.691538139999999</v>
      </c>
      <c r="C720" s="22">
        <v>5.6686280649653327</v>
      </c>
      <c r="D720" s="17">
        <v>84.442000000000007</v>
      </c>
      <c r="E720">
        <v>16.8735</v>
      </c>
      <c r="F720" s="25">
        <f t="shared" si="73"/>
        <v>1001.8347879656544</v>
      </c>
      <c r="G720" s="23">
        <f t="shared" si="71"/>
        <v>-1.7944226304100166E-2</v>
      </c>
      <c r="H720" s="23">
        <f t="shared" si="74"/>
        <v>1.4118986269337497E-5</v>
      </c>
      <c r="I720" s="23">
        <f t="shared" si="75"/>
        <v>1.2878480456595467E-5</v>
      </c>
      <c r="J720">
        <f t="shared" si="72"/>
        <v>-11.167990122432755</v>
      </c>
    </row>
    <row r="721" spans="1:10">
      <c r="A721" s="2">
        <v>-359.5</v>
      </c>
      <c r="B721" s="22">
        <v>25.693390320000002</v>
      </c>
      <c r="C721" s="22">
        <v>5.6693799633211173</v>
      </c>
      <c r="D721" s="17">
        <v>84.5</v>
      </c>
      <c r="E721">
        <v>16.877500000000001</v>
      </c>
      <c r="F721" s="25">
        <f t="shared" si="73"/>
        <v>1001.8355097952183</v>
      </c>
      <c r="G721" s="23">
        <f t="shared" si="71"/>
        <v>-1.7951285797234835E-2</v>
      </c>
      <c r="H721" s="23">
        <f t="shared" si="74"/>
        <v>-7.0598692048229328E-6</v>
      </c>
      <c r="I721" s="23">
        <f t="shared" si="75"/>
        <v>-6.5490958941042531E-6</v>
      </c>
      <c r="J721" t="e">
        <f t="shared" si="72"/>
        <v>#NUM!</v>
      </c>
    </row>
    <row r="722" spans="1:10">
      <c r="A722" s="2">
        <v>-360</v>
      </c>
      <c r="B722" s="22">
        <v>25.694169279999997</v>
      </c>
      <c r="C722" s="22">
        <v>5.6688985364530247</v>
      </c>
      <c r="D722" s="17">
        <v>84.518000000000001</v>
      </c>
      <c r="E722">
        <v>16.878500000000003</v>
      </c>
      <c r="F722" s="25">
        <f t="shared" si="73"/>
        <v>1001.8351488612099</v>
      </c>
      <c r="G722" s="23">
        <f t="shared" si="71"/>
        <v>-1.7947755862632423E-2</v>
      </c>
      <c r="H722" s="23">
        <f t="shared" si="74"/>
        <v>-9.3563934506629698E-6</v>
      </c>
      <c r="I722" s="23">
        <f t="shared" si="75"/>
        <v>-1.000031337318497E-5</v>
      </c>
      <c r="J722" t="e">
        <f t="shared" si="72"/>
        <v>#NUM!</v>
      </c>
    </row>
    <row r="723" spans="1:10">
      <c r="A723" s="2">
        <v>-360.5</v>
      </c>
      <c r="B723" s="22">
        <v>25.694916349999996</v>
      </c>
      <c r="C723" s="22">
        <v>5.6693127218248742</v>
      </c>
      <c r="D723" s="17">
        <v>84.465000000000003</v>
      </c>
      <c r="E723">
        <v>16.875</v>
      </c>
      <c r="F723" s="25">
        <f t="shared" si="73"/>
        <v>1001.8346705179864</v>
      </c>
      <c r="G723" s="23">
        <f t="shared" si="71"/>
        <v>-1.7943077665907092E-2</v>
      </c>
      <c r="H723" s="23">
        <f t="shared" si="74"/>
        <v>3.7952066804999851E-5</v>
      </c>
      <c r="I723" s="23">
        <f t="shared" si="75"/>
        <v>3.4853652783874617E-5</v>
      </c>
      <c r="J723">
        <f t="shared" si="72"/>
        <v>-10.179186594340777</v>
      </c>
    </row>
    <row r="724" spans="1:10">
      <c r="A724" s="2">
        <v>-361</v>
      </c>
      <c r="B724" s="22">
        <v>25.696636250000005</v>
      </c>
      <c r="C724" s="22">
        <v>5.6715145883514202</v>
      </c>
      <c r="D724" s="17">
        <v>84.531499999999994</v>
      </c>
      <c r="E724">
        <v>16.8795</v>
      </c>
      <c r="F724" s="25">
        <f t="shared" si="73"/>
        <v>1001.8366108077004</v>
      </c>
      <c r="G724" s="23">
        <f t="shared" si="71"/>
        <v>-1.7962053699309592E-2</v>
      </c>
      <c r="H724" s="23">
        <f t="shared" si="74"/>
        <v>-5.6754447467846636E-6</v>
      </c>
      <c r="I724" s="23">
        <f t="shared" si="75"/>
        <v>-4.9467116309980391E-6</v>
      </c>
      <c r="J724" t="e">
        <f t="shared" si="72"/>
        <v>#NUM!</v>
      </c>
    </row>
    <row r="725" spans="1:10">
      <c r="A725" s="2">
        <v>-361.5</v>
      </c>
      <c r="B725" s="22">
        <v>25.697481370000002</v>
      </c>
      <c r="C725" s="22">
        <v>5.6708574338130964</v>
      </c>
      <c r="D725" s="17">
        <v>84.569500000000005</v>
      </c>
      <c r="E725">
        <v>16.881999999999998</v>
      </c>
      <c r="F725" s="25">
        <f t="shared" si="73"/>
        <v>1001.8363206520385</v>
      </c>
      <c r="G725" s="23">
        <f t="shared" si="71"/>
        <v>-1.7959215976936199E-2</v>
      </c>
      <c r="H725" s="23">
        <f t="shared" si="74"/>
        <v>1.8524653714983852E-5</v>
      </c>
      <c r="I725" s="23">
        <f t="shared" si="75"/>
        <v>1.585249337499505E-5</v>
      </c>
      <c r="J725">
        <f t="shared" si="72"/>
        <v>-10.896408079805212</v>
      </c>
    </row>
    <row r="726" spans="1:10">
      <c r="A726" s="2">
        <v>-362</v>
      </c>
      <c r="B726" s="22">
        <v>25.698973769999995</v>
      </c>
      <c r="C726" s="22">
        <v>5.6727552694717609</v>
      </c>
      <c r="D726" s="17">
        <v>84.562000000000012</v>
      </c>
      <c r="E726">
        <v>16.881500000000003</v>
      </c>
      <c r="F726" s="25">
        <f t="shared" si="73"/>
        <v>1001.8372677202243</v>
      </c>
      <c r="G726" s="23">
        <f t="shared" si="71"/>
        <v>-1.7968478303793691E-2</v>
      </c>
      <c r="H726" s="23">
        <f t="shared" si="74"/>
        <v>1.7218182590816866E-7</v>
      </c>
      <c r="I726" s="23">
        <f t="shared" si="75"/>
        <v>-1.8637622058865521E-7</v>
      </c>
      <c r="J726">
        <f t="shared" si="72"/>
        <v>-15.574714791125551</v>
      </c>
    </row>
    <row r="727" spans="1:10">
      <c r="A727" s="2">
        <v>-362.5</v>
      </c>
      <c r="B727" s="22">
        <v>25.700308440000001</v>
      </c>
      <c r="C727" s="22">
        <v>5.6728834561214345</v>
      </c>
      <c r="D727" s="17">
        <v>84.585499999999996</v>
      </c>
      <c r="E727">
        <v>16.883000000000003</v>
      </c>
      <c r="F727" s="25">
        <f t="shared" si="73"/>
        <v>1001.8372765229761</v>
      </c>
      <c r="G727" s="23">
        <f t="shared" si="71"/>
        <v>-1.7968564394706645E-2</v>
      </c>
      <c r="H727" s="23">
        <f t="shared" si="74"/>
        <v>1.6265033693160791E-5</v>
      </c>
      <c r="I727" s="23">
        <f t="shared" si="75"/>
        <v>1.4574002270508591E-5</v>
      </c>
      <c r="J727">
        <f t="shared" si="72"/>
        <v>-11.026492926527991</v>
      </c>
    </row>
    <row r="728" spans="1:10">
      <c r="A728" s="2">
        <v>-363</v>
      </c>
      <c r="B728" s="22">
        <v>25.70093404</v>
      </c>
      <c r="C728" s="22">
        <v>5.674119944930025</v>
      </c>
      <c r="D728" s="17">
        <v>84.591000000000008</v>
      </c>
      <c r="E728">
        <v>16.882999999999999</v>
      </c>
      <c r="F728" s="25">
        <f t="shared" si="73"/>
        <v>1001.838108068666</v>
      </c>
      <c r="G728" s="23">
        <f t="shared" si="71"/>
        <v>-1.7976696911553226E-2</v>
      </c>
      <c r="H728" s="23">
        <f t="shared" si="74"/>
        <v>-7.7629501789230893E-6</v>
      </c>
      <c r="I728" s="23">
        <f t="shared" si="75"/>
        <v>-7.5692290291918484E-6</v>
      </c>
      <c r="J728" t="e">
        <f t="shared" si="72"/>
        <v>#NUM!</v>
      </c>
    </row>
    <row r="729" spans="1:10">
      <c r="A729" s="2">
        <v>-363.5</v>
      </c>
      <c r="B729" s="22">
        <v>25.701207059999998</v>
      </c>
      <c r="C729" s="22">
        <v>5.6739398692014804</v>
      </c>
      <c r="D729" s="17">
        <v>84.575000000000003</v>
      </c>
      <c r="E729">
        <v>16.8825</v>
      </c>
      <c r="F729" s="25">
        <f t="shared" si="73"/>
        <v>1001.8377111898225</v>
      </c>
      <c r="G729" s="23">
        <f t="shared" si="71"/>
        <v>-1.7972815436463764E-2</v>
      </c>
      <c r="H729" s="23">
        <f t="shared" si="74"/>
        <v>7.4250763068134384E-6</v>
      </c>
      <c r="I729" s="23">
        <f t="shared" si="75"/>
        <v>5.9153837130535442E-6</v>
      </c>
      <c r="J729">
        <f t="shared" si="72"/>
        <v>-11.810647596316407</v>
      </c>
    </row>
    <row r="730" spans="1:10">
      <c r="A730" s="2">
        <v>-364</v>
      </c>
      <c r="B730" s="22">
        <v>25.702349999999999</v>
      </c>
      <c r="C730" s="22">
        <v>5.6749785764212941</v>
      </c>
      <c r="D730" s="17">
        <v>84.5655</v>
      </c>
      <c r="E730">
        <v>16.881500000000003</v>
      </c>
      <c r="F730" s="25">
        <f t="shared" si="73"/>
        <v>1001.8380907949506</v>
      </c>
      <c r="G730" s="23">
        <f t="shared" si="71"/>
        <v>-1.7976527974617171E-2</v>
      </c>
      <c r="H730" s="23">
        <f t="shared" si="74"/>
        <v>1.9673087627632146E-5</v>
      </c>
      <c r="I730" s="23">
        <f t="shared" si="75"/>
        <v>1.6737243203916383E-5</v>
      </c>
      <c r="J730">
        <f t="shared" si="72"/>
        <v>-10.836258966472158</v>
      </c>
    </row>
    <row r="731" spans="1:10">
      <c r="A731" s="2">
        <v>-364.5</v>
      </c>
      <c r="B731" s="22">
        <v>25.70414895</v>
      </c>
      <c r="C731" s="22">
        <v>5.6770456557034814</v>
      </c>
      <c r="D731" s="17">
        <v>84.558999999999997</v>
      </c>
      <c r="E731">
        <v>16.881</v>
      </c>
      <c r="F731" s="25">
        <f t="shared" si="73"/>
        <v>1001.8390965765267</v>
      </c>
      <c r="G731" s="23">
        <f t="shared" si="71"/>
        <v>-1.7986364518430987E-2</v>
      </c>
      <c r="H731" s="23">
        <f t="shared" si="74"/>
        <v>-2.6940952292733855E-6</v>
      </c>
      <c r="I731" s="23">
        <f t="shared" si="75"/>
        <v>-2.8427706356999245E-6</v>
      </c>
      <c r="J731" t="e">
        <f t="shared" si="72"/>
        <v>#NUM!</v>
      </c>
    </row>
    <row r="732" spans="1:10">
      <c r="A732" s="2">
        <v>-365</v>
      </c>
      <c r="B732" s="22">
        <v>25.704873899999999</v>
      </c>
      <c r="C732" s="22">
        <v>5.6770796524907592</v>
      </c>
      <c r="D732" s="17">
        <v>84.562000000000012</v>
      </c>
      <c r="E732">
        <v>16.881500000000003</v>
      </c>
      <c r="F732" s="25">
        <f t="shared" si="73"/>
        <v>1001.8389588415968</v>
      </c>
      <c r="G732" s="23">
        <f t="shared" si="71"/>
        <v>-1.798501747081635E-2</v>
      </c>
      <c r="H732" s="23">
        <f t="shared" si="74"/>
        <v>-9.404899805255662E-6</v>
      </c>
      <c r="I732" s="23">
        <f t="shared" si="75"/>
        <v>-9.7020318335034283E-6</v>
      </c>
      <c r="J732" t="e">
        <f t="shared" si="72"/>
        <v>#NUM!</v>
      </c>
    </row>
    <row r="733" spans="1:10">
      <c r="A733" s="2">
        <v>-365.5</v>
      </c>
      <c r="B733" s="22">
        <v>25.705960319999999</v>
      </c>
      <c r="C733" s="22">
        <v>5.6771880131776395</v>
      </c>
      <c r="D733" s="17">
        <v>84.537499999999994</v>
      </c>
      <c r="E733">
        <v>16.880000000000003</v>
      </c>
      <c r="F733" s="25">
        <f t="shared" si="73"/>
        <v>1001.8384780184983</v>
      </c>
      <c r="G733" s="23">
        <f t="shared" si="71"/>
        <v>-1.7980315020913722E-2</v>
      </c>
      <c r="H733" s="23">
        <f t="shared" si="74"/>
        <v>-5.7718659011996021E-6</v>
      </c>
      <c r="I733" s="23">
        <f t="shared" si="75"/>
        <v>-7.2301125098050108E-6</v>
      </c>
      <c r="J733" t="e">
        <f t="shared" si="72"/>
        <v>#NUM!</v>
      </c>
    </row>
    <row r="734" spans="1:10">
      <c r="A734" s="2">
        <v>-366</v>
      </c>
      <c r="B734" s="22">
        <v>25.707809090000001</v>
      </c>
      <c r="C734" s="22">
        <v>5.6781081635689521</v>
      </c>
      <c r="D734" s="17">
        <v>84.492000000000004</v>
      </c>
      <c r="E734">
        <v>16.8765</v>
      </c>
      <c r="F734" s="25">
        <f t="shared" si="73"/>
        <v>1001.8381829333296</v>
      </c>
      <c r="G734" s="23">
        <f t="shared" si="71"/>
        <v>-1.7977429087963123E-2</v>
      </c>
      <c r="H734" s="23">
        <f t="shared" si="74"/>
        <v>1.8291321956104278E-5</v>
      </c>
      <c r="I734" s="23">
        <f t="shared" si="75"/>
        <v>1.6451266637594513E-5</v>
      </c>
      <c r="J734">
        <f t="shared" si="72"/>
        <v>-10.909083820638989</v>
      </c>
    </row>
    <row r="735" spans="1:10">
      <c r="A735" s="2">
        <v>-366.5</v>
      </c>
      <c r="B735" s="22">
        <v>25.708899779999999</v>
      </c>
      <c r="C735" s="22">
        <v>5.6794076786856964</v>
      </c>
      <c r="D735" s="17">
        <v>84.515000000000001</v>
      </c>
      <c r="E735">
        <v>16.878500000000003</v>
      </c>
      <c r="F735" s="25">
        <f t="shared" si="73"/>
        <v>1001.8391180724889</v>
      </c>
      <c r="G735" s="23">
        <f t="shared" si="71"/>
        <v>-1.7986574748941175E-2</v>
      </c>
      <c r="H735" s="23">
        <f t="shared" si="74"/>
        <v>2.5892321673035013E-6</v>
      </c>
      <c r="I735" s="23">
        <f t="shared" si="75"/>
        <v>2.1406652830060957E-6</v>
      </c>
      <c r="J735">
        <f t="shared" si="72"/>
        <v>-12.864149186706507</v>
      </c>
    </row>
    <row r="736" spans="1:10">
      <c r="A736" s="2">
        <v>-367</v>
      </c>
      <c r="B736" s="22">
        <v>25.71011081</v>
      </c>
      <c r="C736" s="22">
        <v>5.6796190781567564</v>
      </c>
      <c r="D736" s="17">
        <v>84.539999999999992</v>
      </c>
      <c r="E736">
        <v>16.8795</v>
      </c>
      <c r="F736" s="25">
        <f t="shared" si="73"/>
        <v>1001.8392504463216</v>
      </c>
      <c r="G736" s="23">
        <f t="shared" si="71"/>
        <v>-1.7987869365024826E-2</v>
      </c>
      <c r="H736" s="23">
        <f t="shared" si="74"/>
        <v>2.8988378301099404E-5</v>
      </c>
      <c r="I736" s="23">
        <f t="shared" si="75"/>
        <v>2.6546569170860734E-5</v>
      </c>
      <c r="J736">
        <f t="shared" si="72"/>
        <v>-10.448615556536787</v>
      </c>
    </row>
    <row r="737" spans="1:10">
      <c r="A737" s="2">
        <v>-367.5</v>
      </c>
      <c r="B737" s="22">
        <v>25.710290560000001</v>
      </c>
      <c r="C737" s="22">
        <v>5.6814848445726183</v>
      </c>
      <c r="D737" s="17">
        <v>84.551999999999992</v>
      </c>
      <c r="E737">
        <v>16.880499999999998</v>
      </c>
      <c r="F737" s="25">
        <f t="shared" si="73"/>
        <v>1001.8407324697521</v>
      </c>
      <c r="G737" s="23">
        <f t="shared" si="71"/>
        <v>-1.8002363554175376E-2</v>
      </c>
      <c r="H737" s="23">
        <f t="shared" si="74"/>
        <v>-7.3083075816868237E-6</v>
      </c>
      <c r="I737" s="23">
        <f t="shared" si="75"/>
        <v>-7.4501012965054454E-6</v>
      </c>
      <c r="J737" t="e">
        <f t="shared" si="72"/>
        <v>#NUM!</v>
      </c>
    </row>
    <row r="738" spans="1:10">
      <c r="A738" s="2">
        <v>-368</v>
      </c>
      <c r="B738" s="22">
        <v>25.71083342</v>
      </c>
      <c r="C738" s="22">
        <v>5.6815338053792219</v>
      </c>
      <c r="D738" s="17">
        <v>84.528999999999996</v>
      </c>
      <c r="E738">
        <v>16.8795</v>
      </c>
      <c r="F738" s="25">
        <f t="shared" si="73"/>
        <v>1001.8403588343951</v>
      </c>
      <c r="G738" s="23">
        <f t="shared" si="71"/>
        <v>-1.7998709400384533E-2</v>
      </c>
      <c r="H738" s="23">
        <f t="shared" si="74"/>
        <v>-2.8628026702004483E-6</v>
      </c>
      <c r="I738" s="23">
        <f t="shared" si="75"/>
        <v>-4.1597275610677149E-6</v>
      </c>
      <c r="J738" t="e">
        <f t="shared" si="72"/>
        <v>#NUM!</v>
      </c>
    </row>
    <row r="739" spans="1:10">
      <c r="A739" s="2">
        <v>-368.5</v>
      </c>
      <c r="B739" s="22">
        <v>25.712206800000001</v>
      </c>
      <c r="C739" s="22">
        <v>5.6823822229903369</v>
      </c>
      <c r="D739" s="17">
        <v>84.490499999999997</v>
      </c>
      <c r="E739">
        <v>16.8765</v>
      </c>
      <c r="F739" s="25">
        <f t="shared" si="73"/>
        <v>1001.8402124743404</v>
      </c>
      <c r="G739" s="23">
        <f t="shared" si="71"/>
        <v>-1.7997277999049432E-2</v>
      </c>
      <c r="H739" s="23">
        <f t="shared" si="74"/>
        <v>1.6747461632563021E-5</v>
      </c>
      <c r="I739" s="23">
        <f t="shared" si="75"/>
        <v>1.5447654574159263E-5</v>
      </c>
      <c r="J739">
        <f t="shared" si="72"/>
        <v>-10.997263855501796</v>
      </c>
    </row>
    <row r="740" spans="1:10">
      <c r="A740" s="2">
        <v>-369</v>
      </c>
      <c r="B740" s="22">
        <v>25.713382850000002</v>
      </c>
      <c r="C740" s="22">
        <v>5.6832548456852443</v>
      </c>
      <c r="D740" s="17">
        <v>84.537000000000006</v>
      </c>
      <c r="E740">
        <v>16.880000000000003</v>
      </c>
      <c r="F740" s="25">
        <f t="shared" si="73"/>
        <v>1001.8410686840353</v>
      </c>
      <c r="G740" s="23">
        <f t="shared" si="71"/>
        <v>-1.8005651729865714E-2</v>
      </c>
      <c r="H740" s="23">
        <f t="shared" si="74"/>
        <v>5.684805573225038E-6</v>
      </c>
      <c r="I740" s="23">
        <f t="shared" si="75"/>
        <v>4.6020905730963576E-6</v>
      </c>
      <c r="J740">
        <f t="shared" si="72"/>
        <v>-12.077713631307022</v>
      </c>
    </row>
    <row r="741" spans="1:10">
      <c r="A741" s="2">
        <v>-369.5</v>
      </c>
      <c r="B741" s="22">
        <v>25.716108030000001</v>
      </c>
      <c r="C741" s="22">
        <v>5.6837870247137214</v>
      </c>
      <c r="D741" s="17">
        <v>84.590499999999992</v>
      </c>
      <c r="E741">
        <v>16.882999999999999</v>
      </c>
      <c r="F741" s="25">
        <f t="shared" si="73"/>
        <v>1001.8413593182671</v>
      </c>
      <c r="G741" s="23">
        <f t="shared" si="71"/>
        <v>-1.8008494132652327E-2</v>
      </c>
      <c r="H741" s="23">
        <f t="shared" si="74"/>
        <v>8.846476952720228E-6</v>
      </c>
      <c r="I741" s="23">
        <f t="shared" si="75"/>
        <v>7.2733991014427286E-6</v>
      </c>
      <c r="J741">
        <f t="shared" si="72"/>
        <v>-11.635491262639473</v>
      </c>
    </row>
    <row r="742" spans="1:10">
      <c r="A742" s="2">
        <v>-370</v>
      </c>
      <c r="B742" s="22">
        <v>25.71949566</v>
      </c>
      <c r="C742" s="22">
        <v>5.684623989790861</v>
      </c>
      <c r="D742" s="17">
        <v>84.655000000000001</v>
      </c>
      <c r="E742">
        <v>16.887500000000003</v>
      </c>
      <c r="F742" s="25">
        <f t="shared" si="73"/>
        <v>1001.8418115921399</v>
      </c>
      <c r="G742" s="23">
        <f t="shared" si="71"/>
        <v>-1.8012917371128687E-2</v>
      </c>
      <c r="H742" s="23">
        <f t="shared" si="74"/>
        <v>4.4998866127583803E-5</v>
      </c>
      <c r="I742" s="23">
        <f t="shared" si="75"/>
        <v>4.131526245085351E-5</v>
      </c>
      <c r="J742">
        <f t="shared" si="72"/>
        <v>-10.008873265676213</v>
      </c>
    </row>
    <row r="743" spans="1:10">
      <c r="A743" s="2">
        <v>-370.5</v>
      </c>
      <c r="B743" s="22">
        <v>25.721312289999997</v>
      </c>
      <c r="C743" s="22">
        <v>5.6872656931981131</v>
      </c>
      <c r="D743" s="17">
        <v>84.725999999999999</v>
      </c>
      <c r="E743">
        <v>16.891999999999999</v>
      </c>
      <c r="F743" s="25">
        <f t="shared" si="73"/>
        <v>1001.8441121476679</v>
      </c>
      <c r="G743" s="23">
        <f t="shared" si="71"/>
        <v>-1.8035416804192479E-2</v>
      </c>
      <c r="H743" s="23">
        <f t="shared" si="74"/>
        <v>2.7204346421852432E-5</v>
      </c>
      <c r="I743" s="23">
        <f t="shared" si="75"/>
        <v>2.429757522014156E-5</v>
      </c>
      <c r="J743">
        <f t="shared" si="72"/>
        <v>-10.512133802507126</v>
      </c>
    </row>
    <row r="744" spans="1:10">
      <c r="A744" s="2">
        <v>-371</v>
      </c>
      <c r="B744" s="22">
        <v>25.724508120000003</v>
      </c>
      <c r="C744" s="22">
        <v>5.68915360320067</v>
      </c>
      <c r="D744" s="17">
        <v>84.798500000000004</v>
      </c>
      <c r="E744">
        <v>16.896500000000003</v>
      </c>
      <c r="F744" s="25">
        <f t="shared" si="73"/>
        <v>1001.8455029629247</v>
      </c>
      <c r="G744" s="23">
        <f t="shared" si="71"/>
        <v>-1.8049018977403405E-2</v>
      </c>
      <c r="H744" s="23">
        <f t="shared" si="74"/>
        <v>9.459353055220332E-6</v>
      </c>
      <c r="I744" s="23">
        <f t="shared" si="75"/>
        <v>7.5945645072613209E-6</v>
      </c>
      <c r="J744">
        <f t="shared" si="72"/>
        <v>-11.56850656463644</v>
      </c>
    </row>
    <row r="745" spans="1:10">
      <c r="A745" s="2">
        <v>-371.5</v>
      </c>
      <c r="B745" s="22">
        <v>25.727764950000001</v>
      </c>
      <c r="C745" s="22">
        <v>5.6902301131225093</v>
      </c>
      <c r="D745" s="17">
        <v>84.846000000000004</v>
      </c>
      <c r="E745">
        <v>16.8995</v>
      </c>
      <c r="F745" s="25">
        <f t="shared" si="73"/>
        <v>1001.8459865699316</v>
      </c>
      <c r="G745" s="23">
        <f t="shared" si="71"/>
        <v>-1.8053748653931015E-2</v>
      </c>
      <c r="H745" s="23">
        <f t="shared" si="74"/>
        <v>4.2377194339096591E-5</v>
      </c>
      <c r="I745" s="23">
        <f t="shared" si="75"/>
        <v>3.8556447086000384E-5</v>
      </c>
      <c r="J745">
        <f t="shared" si="72"/>
        <v>-10.068900209790906</v>
      </c>
    </row>
    <row r="746" spans="1:10">
      <c r="A746" s="2">
        <v>-372</v>
      </c>
      <c r="B746" s="22">
        <v>25.72995384</v>
      </c>
      <c r="C746" s="22">
        <v>5.6929356669263171</v>
      </c>
      <c r="D746" s="17">
        <v>84.909500000000008</v>
      </c>
      <c r="E746">
        <v>16.903500000000001</v>
      </c>
      <c r="F746" s="25">
        <f t="shared" si="73"/>
        <v>1001.8481530931596</v>
      </c>
      <c r="G746" s="23">
        <f t="shared" si="71"/>
        <v>-1.8074937251100563E-2</v>
      </c>
      <c r="H746" s="23">
        <f t="shared" si="74"/>
        <v>1.625426260696422E-5</v>
      </c>
      <c r="I746" s="23">
        <f t="shared" si="75"/>
        <v>1.3224278693380608E-5</v>
      </c>
      <c r="J746">
        <f t="shared" si="72"/>
        <v>-11.02715536931218</v>
      </c>
    </row>
    <row r="747" spans="1:10">
      <c r="A747" s="2">
        <v>-372.5</v>
      </c>
      <c r="B747" s="22">
        <v>25.73546018</v>
      </c>
      <c r="C747" s="22">
        <v>5.6946605438417492</v>
      </c>
      <c r="D747" s="17">
        <v>84.996499999999997</v>
      </c>
      <c r="E747">
        <v>16.9085</v>
      </c>
      <c r="F747" s="25">
        <f t="shared" si="73"/>
        <v>1001.8489840881804</v>
      </c>
      <c r="G747" s="23">
        <f t="shared" si="71"/>
        <v>-1.8083064382404045E-2</v>
      </c>
      <c r="H747" s="23">
        <f t="shared" si="74"/>
        <v>5.3492342554542494E-5</v>
      </c>
      <c r="I747" s="23">
        <f t="shared" si="75"/>
        <v>4.9066913226801798E-5</v>
      </c>
      <c r="J747">
        <f t="shared" si="72"/>
        <v>-9.835972044127999</v>
      </c>
    </row>
    <row r="748" spans="1:10">
      <c r="A748" s="2">
        <v>-373</v>
      </c>
      <c r="B748" s="22">
        <v>25.73733949</v>
      </c>
      <c r="C748" s="22">
        <v>5.6978669265356654</v>
      </c>
      <c r="D748" s="17">
        <v>85.070499999999996</v>
      </c>
      <c r="E748">
        <v>16.913499999999999</v>
      </c>
      <c r="F748" s="25">
        <f t="shared" si="73"/>
        <v>1001.8517188705196</v>
      </c>
      <c r="G748" s="23">
        <f t="shared" si="71"/>
        <v>-1.8109810553681317E-2</v>
      </c>
      <c r="H748" s="23">
        <f t="shared" si="74"/>
        <v>5.0354009228217866E-5</v>
      </c>
      <c r="I748" s="23">
        <f t="shared" si="75"/>
        <v>4.5980645383577435E-5</v>
      </c>
      <c r="J748">
        <f t="shared" si="72"/>
        <v>-9.8964323147956392</v>
      </c>
    </row>
    <row r="749" spans="1:10">
      <c r="A749" s="2">
        <v>-373.5</v>
      </c>
      <c r="B749" s="22">
        <v>25.739363180000002</v>
      </c>
      <c r="C749" s="22">
        <v>5.7010168023781569</v>
      </c>
      <c r="D749" s="17">
        <v>85.136499999999998</v>
      </c>
      <c r="E749">
        <v>16.917499999999997</v>
      </c>
      <c r="F749" s="25">
        <f t="shared" si="73"/>
        <v>1001.8542932063697</v>
      </c>
      <c r="G749" s="23">
        <f t="shared" si="71"/>
        <v>-1.8134987558295425E-2</v>
      </c>
      <c r="H749" s="23">
        <f t="shared" si="74"/>
        <v>-5.0757682246715952E-6</v>
      </c>
      <c r="I749" s="23">
        <f t="shared" si="75"/>
        <v>-6.0648725364714336E-6</v>
      </c>
      <c r="J749" t="e">
        <f t="shared" si="72"/>
        <v>#NUM!</v>
      </c>
    </row>
    <row r="750" spans="1:10">
      <c r="A750" s="2">
        <v>-374</v>
      </c>
      <c r="B750" s="22">
        <v>25.743326529999997</v>
      </c>
      <c r="C750" s="22">
        <v>5.7013379641480268</v>
      </c>
      <c r="D750" s="17">
        <v>85.183999999999997</v>
      </c>
      <c r="E750">
        <v>16.920000000000002</v>
      </c>
      <c r="F750" s="25">
        <f t="shared" si="73"/>
        <v>1001.8540337090167</v>
      </c>
      <c r="G750" s="23">
        <f t="shared" si="71"/>
        <v>-1.813244967418309E-2</v>
      </c>
      <c r="H750" s="23">
        <f t="shared" si="74"/>
        <v>3.452226174456563E-5</v>
      </c>
      <c r="I750" s="23">
        <f t="shared" si="75"/>
        <v>3.0477520714832089E-5</v>
      </c>
      <c r="J750">
        <f t="shared" si="72"/>
        <v>-10.273906174064392</v>
      </c>
    </row>
    <row r="751" spans="1:10">
      <c r="A751" s="2">
        <v>-374.5</v>
      </c>
      <c r="B751" s="22">
        <v>25.746567189999997</v>
      </c>
      <c r="C751" s="22">
        <v>5.7040980069895282</v>
      </c>
      <c r="D751" s="17">
        <v>85.233499999999992</v>
      </c>
      <c r="E751">
        <v>16.923499999999997</v>
      </c>
      <c r="F751" s="25">
        <f t="shared" si="73"/>
        <v>1001.8557986508237</v>
      </c>
      <c r="G751" s="23">
        <f t="shared" si="71"/>
        <v>-1.8149710805055373E-2</v>
      </c>
      <c r="H751" s="23">
        <f t="shared" si="74"/>
        <v>-3.2583797364232892E-5</v>
      </c>
      <c r="I751" s="23">
        <f t="shared" si="75"/>
        <v>-3.1256964680190812E-5</v>
      </c>
      <c r="J751" t="e">
        <f t="shared" si="72"/>
        <v>#NUM!</v>
      </c>
    </row>
    <row r="752" spans="1:10">
      <c r="A752" s="2">
        <v>-375</v>
      </c>
      <c r="B752" s="22">
        <v>25.750798860000003</v>
      </c>
      <c r="C752" s="22">
        <v>5.7026020191086939</v>
      </c>
      <c r="D752" s="17">
        <v>85.283999999999992</v>
      </c>
      <c r="E752">
        <v>16.926500000000001</v>
      </c>
      <c r="F752" s="25">
        <f t="shared" si="73"/>
        <v>1001.8541328125126</v>
      </c>
      <c r="G752" s="23">
        <f t="shared" si="71"/>
        <v>-1.8133418906373256E-2</v>
      </c>
      <c r="H752" s="23">
        <f t="shared" si="74"/>
        <v>-3.6533420282730544E-7</v>
      </c>
      <c r="I752" s="23">
        <f t="shared" si="75"/>
        <v>-1.3313936493367788E-6</v>
      </c>
      <c r="J752" t="e">
        <f t="shared" si="72"/>
        <v>#NUM!</v>
      </c>
    </row>
    <row r="753" spans="1:10">
      <c r="A753" s="2">
        <v>-375.5</v>
      </c>
      <c r="B753" s="22">
        <v>25.755073470000003</v>
      </c>
      <c r="C753" s="22">
        <v>5.7028708933620109</v>
      </c>
      <c r="D753" s="17">
        <v>85.364499999999992</v>
      </c>
      <c r="E753">
        <v>16.9315</v>
      </c>
      <c r="F753" s="25">
        <f t="shared" si="73"/>
        <v>1001.8541141348949</v>
      </c>
      <c r="G753" s="23">
        <f t="shared" si="71"/>
        <v>-1.8133236239271842E-2</v>
      </c>
      <c r="H753" s="23">
        <f t="shared" si="74"/>
        <v>5.2187189070393436E-5</v>
      </c>
      <c r="I753" s="23">
        <f t="shared" si="75"/>
        <v>4.6487781061997581E-5</v>
      </c>
      <c r="J753">
        <f t="shared" si="72"/>
        <v>-9.8606735133035297</v>
      </c>
    </row>
    <row r="754" spans="1:10">
      <c r="A754" s="2">
        <v>-376</v>
      </c>
      <c r="B754" s="22">
        <v>25.759052079999996</v>
      </c>
      <c r="C754" s="22">
        <v>5.7068249369038</v>
      </c>
      <c r="D754" s="17">
        <v>85.431000000000012</v>
      </c>
      <c r="E754">
        <v>16.935499999999998</v>
      </c>
      <c r="F754" s="25">
        <f t="shared" si="73"/>
        <v>1001.8567821915958</v>
      </c>
      <c r="G754" s="23">
        <f t="shared" si="71"/>
        <v>-1.8159329833807039E-2</v>
      </c>
      <c r="H754" s="23">
        <f t="shared" si="74"/>
        <v>2.8874529386546666E-5</v>
      </c>
      <c r="I754" s="23">
        <f t="shared" si="75"/>
        <v>2.4092606900271062E-5</v>
      </c>
      <c r="J754">
        <f t="shared" si="72"/>
        <v>-10.452550687556549</v>
      </c>
    </row>
    <row r="755" spans="1:10">
      <c r="A755" s="2">
        <v>-376.5</v>
      </c>
      <c r="B755" s="22">
        <v>25.763010429999998</v>
      </c>
      <c r="C755" s="22">
        <v>5.7100729182252028</v>
      </c>
      <c r="D755" s="17">
        <v>85.438500000000005</v>
      </c>
      <c r="E755">
        <v>16.936</v>
      </c>
      <c r="F755" s="25">
        <f t="shared" si="73"/>
        <v>1001.8582583945297</v>
      </c>
      <c r="G755" s="23">
        <f t="shared" si="71"/>
        <v>-1.8173767098500312E-2</v>
      </c>
      <c r="H755" s="23">
        <f t="shared" si="74"/>
        <v>3.1081175460044574E-5</v>
      </c>
      <c r="I755" s="23">
        <f t="shared" si="75"/>
        <v>2.6057559232091151E-5</v>
      </c>
      <c r="J755">
        <f t="shared" si="72"/>
        <v>-10.378908212715249</v>
      </c>
    </row>
    <row r="756" spans="1:10">
      <c r="A756" s="2">
        <v>-377</v>
      </c>
      <c r="B756" s="22">
        <v>25.766214070000004</v>
      </c>
      <c r="C756" s="22">
        <v>5.7135911781986524</v>
      </c>
      <c r="D756" s="17">
        <v>85.420500000000004</v>
      </c>
      <c r="E756">
        <v>16.935000000000002</v>
      </c>
      <c r="F756" s="25">
        <f t="shared" si="73"/>
        <v>1001.85984741168</v>
      </c>
      <c r="G756" s="23">
        <f t="shared" si="71"/>
        <v>-1.8189307686230335E-2</v>
      </c>
      <c r="H756" s="23">
        <f t="shared" si="74"/>
        <v>7.0895536570247941E-6</v>
      </c>
      <c r="I756" s="23">
        <f t="shared" si="75"/>
        <v>4.9556655999588236E-6</v>
      </c>
      <c r="J756">
        <f t="shared" si="72"/>
        <v>-11.856888173277122</v>
      </c>
    </row>
    <row r="757" spans="1:10">
      <c r="A757" s="2">
        <v>-377.5</v>
      </c>
      <c r="B757" s="22">
        <v>25.768670929999999</v>
      </c>
      <c r="C757" s="22">
        <v>5.7149632412307536</v>
      </c>
      <c r="D757" s="17">
        <v>85.418999999999997</v>
      </c>
      <c r="E757">
        <v>16.935000000000002</v>
      </c>
      <c r="F757" s="25">
        <f t="shared" si="73"/>
        <v>1001.8602098632985</v>
      </c>
      <c r="G757" s="23">
        <f t="shared" si="71"/>
        <v>-1.8192852463058847E-2</v>
      </c>
      <c r="H757" s="23">
        <f t="shared" si="74"/>
        <v>4.722109084248638E-5</v>
      </c>
      <c r="I757" s="23">
        <f t="shared" si="75"/>
        <v>4.2261305368815589E-5</v>
      </c>
      <c r="J757">
        <f t="shared" si="72"/>
        <v>-9.9606699252927893</v>
      </c>
    </row>
    <row r="758" spans="1:10">
      <c r="A758" s="2">
        <v>-378</v>
      </c>
      <c r="B758" s="22">
        <v>25.773234129999999</v>
      </c>
      <c r="C758" s="22">
        <v>5.7182800142301762</v>
      </c>
      <c r="D758" s="17">
        <v>85.519000000000005</v>
      </c>
      <c r="E758">
        <v>16.940999999999999</v>
      </c>
      <c r="F758" s="25">
        <f t="shared" si="73"/>
        <v>1001.8626240294969</v>
      </c>
      <c r="G758" s="23">
        <f t="shared" si="71"/>
        <v>-1.821646300848009E-2</v>
      </c>
      <c r="H758" s="23">
        <f t="shared" si="74"/>
        <v>-8.4500857210068059E-7</v>
      </c>
      <c r="I758" s="23">
        <f t="shared" si="75"/>
        <v>-2.5894579944187466E-6</v>
      </c>
      <c r="J758" t="e">
        <f t="shared" si="72"/>
        <v>#NUM!</v>
      </c>
    </row>
    <row r="759" spans="1:10">
      <c r="A759" s="2">
        <v>-378.5</v>
      </c>
      <c r="B759" s="22">
        <v>25.776781110000005</v>
      </c>
      <c r="C759" s="22">
        <v>5.7192298125110801</v>
      </c>
      <c r="D759" s="17">
        <v>85.534999999999997</v>
      </c>
      <c r="E759">
        <v>16.942</v>
      </c>
      <c r="F759" s="25">
        <f t="shared" si="73"/>
        <v>1001.8625808286497</v>
      </c>
      <c r="G759" s="23">
        <f t="shared" si="71"/>
        <v>-1.821604050419404E-2</v>
      </c>
      <c r="H759" s="23">
        <f t="shared" si="74"/>
        <v>2.2032837652861958E-5</v>
      </c>
      <c r="I759" s="23">
        <f t="shared" si="75"/>
        <v>1.9083523222820474E-5</v>
      </c>
      <c r="J759">
        <f t="shared" si="72"/>
        <v>-10.72297659687219</v>
      </c>
    </row>
    <row r="760" spans="1:10">
      <c r="A760" s="2">
        <v>-379</v>
      </c>
      <c r="B760" s="22">
        <v>25.779575300000001</v>
      </c>
      <c r="C760" s="22">
        <v>5.7211928130382619</v>
      </c>
      <c r="D760" s="17">
        <v>85.569500000000005</v>
      </c>
      <c r="E760">
        <v>16.944000000000003</v>
      </c>
      <c r="F760" s="25">
        <f t="shared" si="73"/>
        <v>1001.8637072518426</v>
      </c>
      <c r="G760" s="23">
        <f t="shared" si="71"/>
        <v>-1.8227056923020471E-2</v>
      </c>
      <c r="H760" s="23">
        <f t="shared" si="74"/>
        <v>2.6241943275731594E-5</v>
      </c>
      <c r="I760" s="23">
        <f t="shared" si="75"/>
        <v>2.5154402790581149E-5</v>
      </c>
      <c r="J760">
        <f t="shared" si="72"/>
        <v>-10.548151538866366</v>
      </c>
    </row>
    <row r="761" spans="1:10">
      <c r="A761" s="2">
        <v>-379.5</v>
      </c>
      <c r="B761" s="22">
        <v>25.78312566</v>
      </c>
      <c r="C761" s="22">
        <v>5.7216354997330754</v>
      </c>
      <c r="D761" s="17">
        <v>85.74199999999999</v>
      </c>
      <c r="E761">
        <v>16.954499999999999</v>
      </c>
      <c r="F761" s="25">
        <f t="shared" si="73"/>
        <v>1001.8650488644845</v>
      </c>
      <c r="G761" s="23">
        <f t="shared" si="71"/>
        <v>-1.8240177894658337E-2</v>
      </c>
      <c r="H761" s="23">
        <f t="shared" si="74"/>
        <v>6.0912086422774958E-5</v>
      </c>
      <c r="I761" s="23">
        <f t="shared" si="75"/>
        <v>5.5416231179825309E-5</v>
      </c>
      <c r="J761">
        <f t="shared" si="72"/>
        <v>-9.7060789395115226</v>
      </c>
    </row>
    <row r="762" spans="1:10">
      <c r="A762" s="2">
        <v>-380</v>
      </c>
      <c r="B762" s="22">
        <v>25.786232220000002</v>
      </c>
      <c r="C762" s="22">
        <v>5.7255272082388409</v>
      </c>
      <c r="D762" s="17">
        <v>85.831999999999994</v>
      </c>
      <c r="E762">
        <v>16.96</v>
      </c>
      <c r="F762" s="25">
        <f t="shared" si="73"/>
        <v>1001.8681629793323</v>
      </c>
      <c r="G762" s="23">
        <f t="shared" si="71"/>
        <v>-1.8270633937869724E-2</v>
      </c>
      <c r="H762" s="23">
        <f t="shared" si="74"/>
        <v>-1.4898549730447963E-5</v>
      </c>
      <c r="I762" s="23">
        <f t="shared" si="75"/>
        <v>-1.4973035208387628E-5</v>
      </c>
      <c r="J762" t="e">
        <f t="shared" si="72"/>
        <v>#NUM!</v>
      </c>
    </row>
    <row r="763" spans="1:10">
      <c r="A763" s="2">
        <v>-380.5</v>
      </c>
      <c r="B763" s="22">
        <v>25.789997180000004</v>
      </c>
      <c r="C763" s="22">
        <v>5.7251646380143209</v>
      </c>
      <c r="D763" s="17">
        <v>85.875500000000002</v>
      </c>
      <c r="E763">
        <v>16.962</v>
      </c>
      <c r="F763" s="25">
        <f t="shared" si="73"/>
        <v>1001.8674012947857</v>
      </c>
      <c r="G763" s="23">
        <f t="shared" si="71"/>
        <v>-1.82631846630045E-2</v>
      </c>
      <c r="H763" s="23">
        <f t="shared" si="74"/>
        <v>1.1540699992207415E-5</v>
      </c>
      <c r="I763" s="23">
        <f t="shared" si="75"/>
        <v>9.002680713605676E-6</v>
      </c>
      <c r="J763">
        <f t="shared" si="72"/>
        <v>-11.369630640820349</v>
      </c>
    </row>
    <row r="764" spans="1:10">
      <c r="A764" s="2">
        <v>-381</v>
      </c>
      <c r="B764" s="22">
        <v>25.793227470000001</v>
      </c>
      <c r="C764" s="22">
        <v>5.7267613555892574</v>
      </c>
      <c r="D764" s="17">
        <v>85.897500000000008</v>
      </c>
      <c r="E764">
        <v>16.9635</v>
      </c>
      <c r="F764" s="25">
        <f t="shared" si="73"/>
        <v>1001.8679913101228</v>
      </c>
      <c r="G764" s="23">
        <f t="shared" si="71"/>
        <v>-1.8268955013000604E-2</v>
      </c>
      <c r="H764" s="23">
        <f t="shared" si="74"/>
        <v>4.7933384183400374E-5</v>
      </c>
      <c r="I764" s="23">
        <f t="shared" si="75"/>
        <v>4.2589542542683924E-5</v>
      </c>
      <c r="J764">
        <f t="shared" si="72"/>
        <v>-9.9456983404962003</v>
      </c>
    </row>
    <row r="765" spans="1:10">
      <c r="A765" s="2">
        <v>-381.5</v>
      </c>
      <c r="B765" s="22">
        <v>25.795995260000002</v>
      </c>
      <c r="C765" s="22">
        <v>5.7305728514777572</v>
      </c>
      <c r="D765" s="17">
        <v>85.926500000000004</v>
      </c>
      <c r="E765">
        <v>16.965499999999999</v>
      </c>
      <c r="F765" s="25">
        <f t="shared" si="73"/>
        <v>1001.8704418921362</v>
      </c>
      <c r="G765" s="23">
        <f t="shared" si="71"/>
        <v>-1.8292921705092304E-2</v>
      </c>
      <c r="H765" s="23">
        <f t="shared" si="74"/>
        <v>1.8504207055555777E-5</v>
      </c>
      <c r="I765" s="23">
        <f t="shared" si="75"/>
        <v>1.5459252039382663E-5</v>
      </c>
      <c r="J765">
        <f t="shared" si="72"/>
        <v>-10.897512443324947</v>
      </c>
    </row>
    <row r="766" spans="1:10">
      <c r="A766" s="2">
        <v>-382</v>
      </c>
      <c r="B766" s="22">
        <v>25.800179499999999</v>
      </c>
      <c r="C766" s="22">
        <v>5.7324536005728834</v>
      </c>
      <c r="D766" s="17">
        <v>85.982500000000002</v>
      </c>
      <c r="E766">
        <v>16.968499999999999</v>
      </c>
      <c r="F766" s="25">
        <f t="shared" si="73"/>
        <v>1001.8713879149918</v>
      </c>
      <c r="G766" s="23">
        <f t="shared" si="71"/>
        <v>-1.8302173808620082E-2</v>
      </c>
      <c r="H766" s="23">
        <f t="shared" si="74"/>
        <v>4.1778165693992508E-5</v>
      </c>
      <c r="I766" s="23">
        <f t="shared" si="75"/>
        <v>3.8042347171699814E-5</v>
      </c>
      <c r="J766">
        <f t="shared" si="72"/>
        <v>-10.083136706725162</v>
      </c>
    </row>
    <row r="767" spans="1:10">
      <c r="A767" s="2">
        <v>-382.5</v>
      </c>
      <c r="B767" s="22">
        <v>25.80351684</v>
      </c>
      <c r="C767" s="22">
        <v>5.7349612585116887</v>
      </c>
      <c r="D767" s="17">
        <v>86.082999999999998</v>
      </c>
      <c r="E767">
        <v>16.974499999999999</v>
      </c>
      <c r="F767" s="25">
        <f t="shared" si="73"/>
        <v>1001.8735238130334</v>
      </c>
      <c r="G767" s="23">
        <f t="shared" si="71"/>
        <v>-1.8323062891467078E-2</v>
      </c>
      <c r="H767" s="23">
        <f t="shared" si="74"/>
        <v>5.622562701239342E-5</v>
      </c>
      <c r="I767" s="23">
        <f t="shared" si="75"/>
        <v>5.2647170437128114E-5</v>
      </c>
      <c r="J767">
        <f t="shared" si="72"/>
        <v>-9.7861379083377074</v>
      </c>
    </row>
    <row r="768" spans="1:10">
      <c r="A768" s="2">
        <v>-383</v>
      </c>
      <c r="B768" s="22">
        <v>25.805754610000001</v>
      </c>
      <c r="C768" s="22">
        <v>5.7374700929684668</v>
      </c>
      <c r="D768" s="17">
        <v>86.222499999999997</v>
      </c>
      <c r="E768">
        <v>16.982500000000002</v>
      </c>
      <c r="F768" s="25">
        <f t="shared" si="73"/>
        <v>1001.8763983338418</v>
      </c>
      <c r="G768" s="23">
        <f t="shared" si="71"/>
        <v>-1.8351175704973275E-2</v>
      </c>
      <c r="H768" s="23">
        <f t="shared" si="74"/>
        <v>6.7393990853918673E-5</v>
      </c>
      <c r="I768" s="23">
        <f t="shared" si="75"/>
        <v>6.3640807306926855E-5</v>
      </c>
      <c r="J768">
        <f t="shared" si="72"/>
        <v>-9.6049547004907367</v>
      </c>
    </row>
    <row r="769" spans="1:10">
      <c r="A769" s="2">
        <v>-383.5</v>
      </c>
      <c r="B769" s="22">
        <v>25.809487109999999</v>
      </c>
      <c r="C769" s="22">
        <v>5.7399465926369553</v>
      </c>
      <c r="D769" s="17">
        <v>86.449999999999989</v>
      </c>
      <c r="E769">
        <v>16.995999999999999</v>
      </c>
      <c r="F769" s="25">
        <f t="shared" si="73"/>
        <v>1001.8798438343968</v>
      </c>
      <c r="G769" s="23">
        <f t="shared" si="71"/>
        <v>-1.8384872700400234E-2</v>
      </c>
      <c r="H769" s="23">
        <f t="shared" si="74"/>
        <v>2.462388710639668E-5</v>
      </c>
      <c r="I769" s="23">
        <f t="shared" si="75"/>
        <v>2.3509954798717938E-5</v>
      </c>
      <c r="J769">
        <f t="shared" si="72"/>
        <v>-10.611793565576251</v>
      </c>
    </row>
    <row r="770" spans="1:10">
      <c r="A770" s="2">
        <v>-384</v>
      </c>
      <c r="B770" s="22">
        <v>25.814191860000001</v>
      </c>
      <c r="C770" s="22">
        <v>5.7402801764656415</v>
      </c>
      <c r="D770" s="17">
        <v>86.648499999999999</v>
      </c>
      <c r="E770">
        <v>17.0075</v>
      </c>
      <c r="F770" s="25">
        <f t="shared" si="73"/>
        <v>1001.8811027243306</v>
      </c>
      <c r="G770" s="23">
        <f t="shared" ref="G770:G833" si="76">-9.78*(F770 - K$2)/K$2</f>
        <v>-1.8397184643953433E-2</v>
      </c>
      <c r="H770" s="23">
        <f t="shared" si="74"/>
        <v>-2.3529634507891972E-5</v>
      </c>
      <c r="I770" s="23">
        <f t="shared" si="75"/>
        <v>-2.3436026588092148E-5</v>
      </c>
      <c r="J770" t="e">
        <f t="shared" ref="J770:J833" si="77">LN(H770)</f>
        <v>#NUM!</v>
      </c>
    </row>
    <row r="771" spans="1:10">
      <c r="A771" s="2">
        <v>-384.5</v>
      </c>
      <c r="B771" s="22">
        <v>25.81830725</v>
      </c>
      <c r="C771" s="22">
        <v>5.7397490013527479</v>
      </c>
      <c r="D771" s="17">
        <v>86.673500000000004</v>
      </c>
      <c r="E771">
        <v>17.009</v>
      </c>
      <c r="F771" s="25">
        <f t="shared" ref="F771:F834" si="78">(0.9998395 + B771*(0.000067914 + B771*(-0.0000090894 + B771*(0.00000010171 + B771*(-0.0000000012846 + B771*(0.000000000011592 + B771*(-0.000000000000050125)))))) + 0.00075*C771+0.0125*D771/1000-0.02*E771/1000)*1000</f>
        <v>1001.8798997777811</v>
      </c>
      <c r="G771" s="23">
        <f t="shared" si="76"/>
        <v>-1.8385419826699487E-2</v>
      </c>
      <c r="H771" s="23">
        <f t="shared" ref="H771:H834" si="79">(G771-G772)*2</f>
        <v>4.8803033369473892E-5</v>
      </c>
      <c r="I771" s="23">
        <f t="shared" ref="I771:I834" si="80">-9.78*(((0.9998395+B771*(0.000067914+B771*(-0.0000090894+B771*(0.00000010171+B771*(-0.0000000012846+B771*(0.000000000011592+B771*(-0.000000000000050125))))))+(0.00075+B771*(-0.00000385+B771*(0.0000000496)))*C771+0.0125*D771/1000-0.02*E771/1000)*1000-K$2)/K$2-(((0.9998395+B772*(0.000067914+B772*(-0.0000090894+B772*(0.00000010171+B772*(-0.0000000012846+B772*(0.000000000011592+B772*(-0.000000000000050125))))))+(0.00075+B772*(-0.00000385+B772*(0.0000000496)))*C772+0.0125*D772/1000-0.02*E772/1000)*1000-K$2)/K$2))*2</f>
        <v>4.2378501460745893E-5</v>
      </c>
      <c r="J771">
        <f t="shared" si="77"/>
        <v>-9.9277180878264453</v>
      </c>
    </row>
    <row r="772" spans="1:10">
      <c r="A772" s="2">
        <v>-385</v>
      </c>
      <c r="B772" s="22">
        <v>25.82299896</v>
      </c>
      <c r="C772" s="22">
        <v>5.7441767138363389</v>
      </c>
      <c r="D772" s="17">
        <v>86.709000000000003</v>
      </c>
      <c r="E772">
        <v>17.0105</v>
      </c>
      <c r="F772" s="25">
        <f t="shared" si="78"/>
        <v>1001.8823948203869</v>
      </c>
      <c r="G772" s="23">
        <f t="shared" si="76"/>
        <v>-1.8409821343384224E-2</v>
      </c>
      <c r="H772" s="23">
        <f t="shared" si="79"/>
        <v>2.9295123511810517E-5</v>
      </c>
      <c r="I772" s="23">
        <f t="shared" si="80"/>
        <v>2.5349245757601028E-5</v>
      </c>
      <c r="J772">
        <f t="shared" si="77"/>
        <v>-10.438089488836779</v>
      </c>
    </row>
    <row r="773" spans="1:10">
      <c r="A773" s="2">
        <v>-385.5</v>
      </c>
      <c r="B773" s="22">
        <v>25.826675349999999</v>
      </c>
      <c r="C773" s="22">
        <v>5.7468071894262991</v>
      </c>
      <c r="D773" s="17">
        <v>86.753500000000003</v>
      </c>
      <c r="E773">
        <v>17.013500000000001</v>
      </c>
      <c r="F773" s="25">
        <f t="shared" si="78"/>
        <v>1001.8838925260879</v>
      </c>
      <c r="G773" s="23">
        <f t="shared" si="76"/>
        <v>-1.8424468905140129E-2</v>
      </c>
      <c r="H773" s="23">
        <f t="shared" si="79"/>
        <v>1.0764434544383028E-5</v>
      </c>
      <c r="I773" s="23">
        <f t="shared" si="80"/>
        <v>1.0039955223297381E-5</v>
      </c>
      <c r="J773">
        <f t="shared" si="77"/>
        <v>-11.439262955756252</v>
      </c>
    </row>
    <row r="774" spans="1:10">
      <c r="A774" s="2">
        <v>-386</v>
      </c>
      <c r="B774" s="22">
        <v>25.829893330000004</v>
      </c>
      <c r="C774" s="22">
        <v>5.7470064690522236</v>
      </c>
      <c r="D774" s="17">
        <v>86.864000000000004</v>
      </c>
      <c r="E774">
        <v>17.020000000000003</v>
      </c>
      <c r="F774" s="25">
        <f t="shared" si="78"/>
        <v>1001.8844428550524</v>
      </c>
      <c r="G774" s="23">
        <f t="shared" si="76"/>
        <v>-1.842985112241232E-2</v>
      </c>
      <c r="H774" s="23">
        <f t="shared" si="79"/>
        <v>2.9884781792902104E-6</v>
      </c>
      <c r="I774" s="23">
        <f t="shared" si="80"/>
        <v>1.7918422629658885E-6</v>
      </c>
      <c r="J774">
        <f t="shared" si="77"/>
        <v>-12.720746270267998</v>
      </c>
    </row>
    <row r="775" spans="1:10">
      <c r="A775" s="2">
        <v>-386.5</v>
      </c>
      <c r="B775" s="22">
        <v>25.833978070000004</v>
      </c>
      <c r="C775" s="22">
        <v>5.7474729424455129</v>
      </c>
      <c r="D775" s="17">
        <v>86.941000000000003</v>
      </c>
      <c r="E775">
        <v>17.024000000000001</v>
      </c>
      <c r="F775" s="25">
        <f t="shared" si="78"/>
        <v>1001.8845956402354</v>
      </c>
      <c r="G775" s="23">
        <f t="shared" si="76"/>
        <v>-1.8431345361501966E-2</v>
      </c>
      <c r="H775" s="23">
        <f t="shared" si="79"/>
        <v>5.8241009440934688E-5</v>
      </c>
      <c r="I775" s="23">
        <f t="shared" si="80"/>
        <v>5.0358726367194116E-5</v>
      </c>
      <c r="J775">
        <f t="shared" si="77"/>
        <v>-9.7509208217924179</v>
      </c>
    </row>
    <row r="776" spans="1:10">
      <c r="A776" s="2">
        <v>-387</v>
      </c>
      <c r="B776" s="22">
        <v>25.837895360000001</v>
      </c>
      <c r="C776" s="22">
        <v>5.753108632537276</v>
      </c>
      <c r="D776" s="17">
        <v>86.921500000000009</v>
      </c>
      <c r="E776">
        <v>17.022500000000001</v>
      </c>
      <c r="F776" s="25">
        <f t="shared" si="78"/>
        <v>1001.8875731969553</v>
      </c>
      <c r="G776" s="23">
        <f t="shared" si="76"/>
        <v>-1.8460465866222433E-2</v>
      </c>
      <c r="H776" s="23">
        <f t="shared" si="79"/>
        <v>-3.045681812809814E-5</v>
      </c>
      <c r="I776" s="23">
        <f t="shared" si="80"/>
        <v>-2.9230084889163762E-5</v>
      </c>
      <c r="J776" t="e">
        <f t="shared" si="77"/>
        <v>#NUM!</v>
      </c>
    </row>
    <row r="777" spans="1:10">
      <c r="A777" s="2">
        <v>-387.5</v>
      </c>
      <c r="B777" s="22">
        <v>25.845059930000001</v>
      </c>
      <c r="C777" s="22">
        <v>5.7513647557312177</v>
      </c>
      <c r="D777" s="17">
        <v>87.067499999999995</v>
      </c>
      <c r="E777">
        <v>17.031500000000001</v>
      </c>
      <c r="F777" s="25">
        <f t="shared" si="78"/>
        <v>1001.8860160999139</v>
      </c>
      <c r="G777" s="23">
        <f t="shared" si="76"/>
        <v>-1.8445237457158384E-2</v>
      </c>
      <c r="H777" s="23">
        <f t="shared" si="79"/>
        <v>6.8863107410624402E-5</v>
      </c>
      <c r="I777" s="23">
        <f t="shared" si="80"/>
        <v>6.1651125156830818E-5</v>
      </c>
      <c r="J777">
        <f t="shared" si="77"/>
        <v>-9.5833899745744713</v>
      </c>
    </row>
    <row r="778" spans="1:10">
      <c r="A778" s="2">
        <v>-388</v>
      </c>
      <c r="B778" s="22">
        <v>25.848746630000001</v>
      </c>
      <c r="C778" s="22">
        <v>5.7565087510457218</v>
      </c>
      <c r="D778" s="17">
        <v>87.122500000000002</v>
      </c>
      <c r="E778">
        <v>17.033999999999999</v>
      </c>
      <c r="F778" s="25">
        <f t="shared" si="78"/>
        <v>1001.8895367086773</v>
      </c>
      <c r="G778" s="23">
        <f t="shared" si="76"/>
        <v>-1.8479669010863696E-2</v>
      </c>
      <c r="H778" s="23">
        <f t="shared" si="79"/>
        <v>-1.149774084476668E-5</v>
      </c>
      <c r="I778" s="23">
        <f t="shared" si="80"/>
        <v>-1.3201830386213517E-5</v>
      </c>
      <c r="J778" t="e">
        <f t="shared" si="77"/>
        <v>#NUM!</v>
      </c>
    </row>
    <row r="779" spans="1:10">
      <c r="A779" s="2">
        <v>-388.5</v>
      </c>
      <c r="B779" s="22">
        <v>25.853449870000002</v>
      </c>
      <c r="C779" s="22">
        <v>5.7572968323644993</v>
      </c>
      <c r="D779" s="17">
        <v>87.128500000000003</v>
      </c>
      <c r="E779">
        <v>17.034500000000001</v>
      </c>
      <c r="F779" s="25">
        <f t="shared" si="78"/>
        <v>1001.8889488896157</v>
      </c>
      <c r="G779" s="23">
        <f t="shared" si="76"/>
        <v>-1.8473920140441313E-2</v>
      </c>
      <c r="H779" s="23">
        <f t="shared" si="79"/>
        <v>-1.5661810802210241E-5</v>
      </c>
      <c r="I779" s="23">
        <f t="shared" si="80"/>
        <v>-1.6879895959682946E-5</v>
      </c>
      <c r="J779" t="e">
        <f t="shared" si="77"/>
        <v>#NUM!</v>
      </c>
    </row>
    <row r="780" spans="1:10">
      <c r="A780" s="2">
        <v>-389</v>
      </c>
      <c r="B780" s="22">
        <v>25.857512570000001</v>
      </c>
      <c r="C780" s="22">
        <v>5.7577820794212489</v>
      </c>
      <c r="D780" s="17">
        <v>87.120499999999993</v>
      </c>
      <c r="E780">
        <v>17.033999999999999</v>
      </c>
      <c r="F780" s="25">
        <f t="shared" si="78"/>
        <v>1001.8881481835419</v>
      </c>
      <c r="G780" s="23">
        <f t="shared" si="76"/>
        <v>-1.8466089235040208E-2</v>
      </c>
      <c r="H780" s="23">
        <f t="shared" si="79"/>
        <v>5.1751200287192267E-5</v>
      </c>
      <c r="I780" s="23">
        <f t="shared" si="80"/>
        <v>4.4797759752778707E-5</v>
      </c>
      <c r="J780">
        <f t="shared" si="77"/>
        <v>-9.8690629321323655</v>
      </c>
    </row>
    <row r="781" spans="1:10">
      <c r="A781" s="2">
        <v>-389.5</v>
      </c>
      <c r="B781" s="22">
        <v>25.863383049999999</v>
      </c>
      <c r="C781" s="22">
        <v>5.7624822323635376</v>
      </c>
      <c r="D781" s="17">
        <v>87.18</v>
      </c>
      <c r="E781">
        <v>17.037500000000001</v>
      </c>
      <c r="F781" s="25">
        <f t="shared" si="78"/>
        <v>1001.8907939504278</v>
      </c>
      <c r="G781" s="23">
        <f t="shared" si="76"/>
        <v>-1.8491964835183804E-2</v>
      </c>
      <c r="H781" s="23">
        <f t="shared" si="79"/>
        <v>2.2797834998714017E-5</v>
      </c>
      <c r="I781" s="23">
        <f t="shared" si="80"/>
        <v>1.9905892141567185E-5</v>
      </c>
      <c r="J781">
        <f t="shared" si="77"/>
        <v>-10.688844982709258</v>
      </c>
    </row>
    <row r="782" spans="1:10">
      <c r="A782" s="2">
        <v>-390</v>
      </c>
      <c r="B782" s="22">
        <v>25.86742735</v>
      </c>
      <c r="C782" s="22">
        <v>5.764258144144276</v>
      </c>
      <c r="D782" s="17">
        <v>87.259500000000003</v>
      </c>
      <c r="E782">
        <v>17.042000000000002</v>
      </c>
      <c r="F782" s="25">
        <f t="shared" si="78"/>
        <v>1001.8919594839144</v>
      </c>
      <c r="G782" s="23">
        <f t="shared" si="76"/>
        <v>-1.8503363752683161E-2</v>
      </c>
      <c r="H782" s="23">
        <f t="shared" si="79"/>
        <v>1.0347756613925119E-5</v>
      </c>
      <c r="I782" s="23">
        <f t="shared" si="80"/>
        <v>8.3455590670282545E-6</v>
      </c>
      <c r="J782">
        <f t="shared" si="77"/>
        <v>-11.478740814024832</v>
      </c>
    </row>
    <row r="783" spans="1:10">
      <c r="A783" s="2">
        <v>-390.5</v>
      </c>
      <c r="B783" s="22">
        <v>25.871888040000002</v>
      </c>
      <c r="C783" s="22">
        <v>5.765302523076949</v>
      </c>
      <c r="D783" s="17">
        <v>87.34</v>
      </c>
      <c r="E783">
        <v>17.045999999999999</v>
      </c>
      <c r="F783" s="25">
        <f t="shared" si="78"/>
        <v>1001.8924885103262</v>
      </c>
      <c r="G783" s="23">
        <f t="shared" si="76"/>
        <v>-1.8508537630990123E-2</v>
      </c>
      <c r="H783" s="23">
        <f t="shared" si="79"/>
        <v>6.0437284585650175E-5</v>
      </c>
      <c r="I783" s="23">
        <f t="shared" si="80"/>
        <v>5.4715680752855935E-5</v>
      </c>
      <c r="J783">
        <f t="shared" si="77"/>
        <v>-9.7139043490069543</v>
      </c>
    </row>
    <row r="784" spans="1:10">
      <c r="A784" s="2">
        <v>-391</v>
      </c>
      <c r="B784" s="22">
        <v>25.8750608</v>
      </c>
      <c r="C784" s="22">
        <v>5.7693536767622238</v>
      </c>
      <c r="D784" s="17">
        <v>87.418499999999995</v>
      </c>
      <c r="E784">
        <v>17.0505</v>
      </c>
      <c r="F784" s="25">
        <f t="shared" si="78"/>
        <v>1001.8955783510514</v>
      </c>
      <c r="G784" s="23">
        <f t="shared" si="76"/>
        <v>-1.8538756273282948E-2</v>
      </c>
      <c r="H784" s="23">
        <f t="shared" si="79"/>
        <v>3.9215883025689457E-5</v>
      </c>
      <c r="I784" s="23">
        <f t="shared" si="80"/>
        <v>3.5773375456228978E-5</v>
      </c>
      <c r="J784">
        <f t="shared" si="77"/>
        <v>-10.146428714004022</v>
      </c>
    </row>
    <row r="785" spans="1:10">
      <c r="A785" s="2">
        <v>-391.5</v>
      </c>
      <c r="B785" s="22">
        <v>25.878043340000001</v>
      </c>
      <c r="C785" s="22">
        <v>5.7716712295334123</v>
      </c>
      <c r="D785" s="17">
        <v>87.510999999999996</v>
      </c>
      <c r="E785">
        <v>17.055500000000002</v>
      </c>
      <c r="F785" s="25">
        <f t="shared" si="78"/>
        <v>1001.8975832530466</v>
      </c>
      <c r="G785" s="23">
        <f t="shared" si="76"/>
        <v>-1.8558364214795793E-2</v>
      </c>
      <c r="H785" s="23">
        <f t="shared" si="79"/>
        <v>5.9877242924527563E-5</v>
      </c>
      <c r="I785" s="23">
        <f t="shared" si="80"/>
        <v>5.5210007381849013E-5</v>
      </c>
      <c r="J785">
        <f t="shared" si="77"/>
        <v>-9.7232140428174372</v>
      </c>
    </row>
    <row r="786" spans="1:10">
      <c r="A786" s="2">
        <v>-392</v>
      </c>
      <c r="B786" s="22">
        <v>25.88039586</v>
      </c>
      <c r="C786" s="22">
        <v>5.775001571628998</v>
      </c>
      <c r="D786" s="17">
        <v>87.615499999999997</v>
      </c>
      <c r="E786">
        <v>17.061499999999999</v>
      </c>
      <c r="F786" s="25">
        <f t="shared" si="78"/>
        <v>1001.9006444617851</v>
      </c>
      <c r="G786" s="23">
        <f t="shared" si="76"/>
        <v>-1.8588302836258057E-2</v>
      </c>
      <c r="H786" s="23">
        <f t="shared" si="79"/>
        <v>5.625872058576814E-5</v>
      </c>
      <c r="I786" s="23">
        <f t="shared" si="80"/>
        <v>5.2760163672989932E-5</v>
      </c>
      <c r="J786">
        <f t="shared" si="77"/>
        <v>-9.7855494962601846</v>
      </c>
    </row>
    <row r="787" spans="1:10">
      <c r="A787" s="2">
        <v>-392.5</v>
      </c>
      <c r="B787" s="22">
        <v>25.88203115</v>
      </c>
      <c r="C787" s="22">
        <v>5.777512123820757</v>
      </c>
      <c r="D787" s="17">
        <v>87.740000000000009</v>
      </c>
      <c r="E787">
        <v>17.067999999999998</v>
      </c>
      <c r="F787" s="25">
        <f t="shared" si="78"/>
        <v>1001.903520674494</v>
      </c>
      <c r="G787" s="23">
        <f t="shared" si="76"/>
        <v>-1.8616432196550941E-2</v>
      </c>
      <c r="H787" s="23">
        <f t="shared" si="79"/>
        <v>4.4693394931849539E-5</v>
      </c>
      <c r="I787" s="23">
        <f t="shared" si="80"/>
        <v>4.2049435043709102E-5</v>
      </c>
      <c r="J787">
        <f t="shared" si="77"/>
        <v>-10.015684831651138</v>
      </c>
    </row>
    <row r="788" spans="1:10">
      <c r="A788" s="2">
        <v>-393</v>
      </c>
      <c r="B788" s="22">
        <v>25.883455689999998</v>
      </c>
      <c r="C788" s="22">
        <v>5.7793882746102296</v>
      </c>
      <c r="D788" s="17">
        <v>87.85</v>
      </c>
      <c r="E788">
        <v>17.073999999999998</v>
      </c>
      <c r="F788" s="25">
        <f t="shared" si="78"/>
        <v>1001.9058056128852</v>
      </c>
      <c r="G788" s="23">
        <f t="shared" si="76"/>
        <v>-1.8638778894016866E-2</v>
      </c>
      <c r="H788" s="23">
        <f t="shared" si="79"/>
        <v>1.7422996811927716E-5</v>
      </c>
      <c r="I788" s="23">
        <f t="shared" si="80"/>
        <v>1.5131304551031727E-5</v>
      </c>
      <c r="J788">
        <f t="shared" si="77"/>
        <v>-10.957719568504197</v>
      </c>
    </row>
    <row r="789" spans="1:10">
      <c r="A789" s="2">
        <v>-393.5</v>
      </c>
      <c r="B789" s="22">
        <v>25.887235450000002</v>
      </c>
      <c r="C789" s="22">
        <v>5.7807304125049894</v>
      </c>
      <c r="D789" s="17">
        <v>87.927999999999997</v>
      </c>
      <c r="E789">
        <v>17.078499999999998</v>
      </c>
      <c r="F789" s="25">
        <f t="shared" si="78"/>
        <v>1001.9066963591434</v>
      </c>
      <c r="G789" s="23">
        <f t="shared" si="76"/>
        <v>-1.864749039242283E-2</v>
      </c>
      <c r="H789" s="23">
        <f t="shared" si="79"/>
        <v>2.839117958404469E-5</v>
      </c>
      <c r="I789" s="23">
        <f t="shared" si="80"/>
        <v>2.598459398993103E-5</v>
      </c>
      <c r="J789">
        <f t="shared" si="77"/>
        <v>-10.469432039063053</v>
      </c>
    </row>
    <row r="790" spans="1:10">
      <c r="A790" s="2">
        <v>-394</v>
      </c>
      <c r="B790" s="22">
        <v>25.890327660000001</v>
      </c>
      <c r="C790" s="22">
        <v>5.7822375984451444</v>
      </c>
      <c r="D790" s="17">
        <v>88.027999999999992</v>
      </c>
      <c r="E790">
        <v>17.084</v>
      </c>
      <c r="F790" s="25">
        <f t="shared" si="78"/>
        <v>1001.9081478509422</v>
      </c>
      <c r="G790" s="23">
        <f t="shared" si="76"/>
        <v>-1.8661685982214852E-2</v>
      </c>
      <c r="H790" s="23">
        <f t="shared" si="79"/>
        <v>3.4680876238854519E-5</v>
      </c>
      <c r="I790" s="23">
        <f t="shared" si="80"/>
        <v>3.2483417526501946E-5</v>
      </c>
      <c r="J790">
        <f t="shared" si="77"/>
        <v>-10.269322139968168</v>
      </c>
    </row>
    <row r="791" spans="1:10">
      <c r="A791" s="2">
        <v>-394.5</v>
      </c>
      <c r="B791" s="22">
        <v>25.89253424</v>
      </c>
      <c r="C791" s="22">
        <v>5.7836825524018902</v>
      </c>
      <c r="D791" s="17">
        <v>88.139499999999998</v>
      </c>
      <c r="E791">
        <v>17.090000000000003</v>
      </c>
      <c r="F791" s="25">
        <f t="shared" si="78"/>
        <v>1001.9099209018747</v>
      </c>
      <c r="G791" s="23">
        <f t="shared" si="76"/>
        <v>-1.8679026420334279E-2</v>
      </c>
      <c r="H791" s="23">
        <f t="shared" si="79"/>
        <v>3.653953387683373E-5</v>
      </c>
      <c r="I791" s="23">
        <f t="shared" si="80"/>
        <v>3.1510663578463569E-5</v>
      </c>
      <c r="J791">
        <f t="shared" si="77"/>
        <v>-10.217115763613739</v>
      </c>
    </row>
    <row r="792" spans="1:10">
      <c r="A792" s="2">
        <v>-395</v>
      </c>
      <c r="B792" s="22">
        <v>25.895272299999995</v>
      </c>
      <c r="C792" s="22">
        <v>5.7872469726248195</v>
      </c>
      <c r="D792" s="17">
        <v>88.131500000000003</v>
      </c>
      <c r="E792">
        <v>17.088999999999999</v>
      </c>
      <c r="F792" s="25">
        <f t="shared" si="78"/>
        <v>1001.9117889762038</v>
      </c>
      <c r="G792" s="23">
        <f t="shared" si="76"/>
        <v>-1.8697296187272696E-2</v>
      </c>
      <c r="H792" s="23">
        <f t="shared" si="79"/>
        <v>-1.5020773242918617E-5</v>
      </c>
      <c r="I792" s="23">
        <f t="shared" si="80"/>
        <v>-1.5201736608741726E-5</v>
      </c>
      <c r="J792" t="e">
        <f t="shared" si="77"/>
        <v>#NUM!</v>
      </c>
    </row>
    <row r="793" spans="1:10">
      <c r="A793" s="2">
        <v>-395.5</v>
      </c>
      <c r="B793" s="22">
        <v>25.89908372</v>
      </c>
      <c r="C793" s="22">
        <v>5.7869609454809989</v>
      </c>
      <c r="D793" s="17">
        <v>88.171999999999997</v>
      </c>
      <c r="E793">
        <v>17.0915</v>
      </c>
      <c r="F793" s="25">
        <f t="shared" si="78"/>
        <v>1001.9110210430114</v>
      </c>
      <c r="G793" s="23">
        <f t="shared" si="76"/>
        <v>-1.8689785800651237E-2</v>
      </c>
      <c r="H793" s="23">
        <f t="shared" si="79"/>
        <v>5.5311172766761563E-5</v>
      </c>
      <c r="I793" s="23">
        <f t="shared" si="80"/>
        <v>5.1448023517903817E-5</v>
      </c>
      <c r="J793">
        <f t="shared" si="77"/>
        <v>-9.8025356306612075</v>
      </c>
    </row>
    <row r="794" spans="1:10">
      <c r="A794" s="2">
        <v>-396</v>
      </c>
      <c r="B794" s="22">
        <v>25.90075212</v>
      </c>
      <c r="C794" s="22">
        <v>5.7897473178355146</v>
      </c>
      <c r="D794" s="17">
        <v>88.27600000000001</v>
      </c>
      <c r="E794">
        <v>17.0975</v>
      </c>
      <c r="F794" s="25">
        <f t="shared" si="78"/>
        <v>1001.9138488125802</v>
      </c>
      <c r="G794" s="23">
        <f t="shared" si="76"/>
        <v>-1.8717441387034617E-2</v>
      </c>
      <c r="H794" s="23">
        <f t="shared" si="79"/>
        <v>-3.7317214409873789E-5</v>
      </c>
      <c r="I794" s="23">
        <f t="shared" si="80"/>
        <v>-3.5453809025700559E-5</v>
      </c>
      <c r="J794" t="e">
        <f t="shared" si="77"/>
        <v>#NUM!</v>
      </c>
    </row>
    <row r="795" spans="1:10">
      <c r="A795" s="2">
        <v>-396.5</v>
      </c>
      <c r="B795" s="22">
        <v>25.903462860000001</v>
      </c>
      <c r="C795" s="22">
        <v>5.7880111573779942</v>
      </c>
      <c r="D795" s="17">
        <v>88.284999999999997</v>
      </c>
      <c r="E795">
        <v>17.0975</v>
      </c>
      <c r="F795" s="25">
        <f t="shared" si="78"/>
        <v>1001.9119409795327</v>
      </c>
      <c r="G795" s="23">
        <f t="shared" si="76"/>
        <v>-1.8698782779829681E-2</v>
      </c>
      <c r="H795" s="23">
        <f t="shared" si="79"/>
        <v>5.3352655653593484E-5</v>
      </c>
      <c r="I795" s="23">
        <f t="shared" si="80"/>
        <v>4.7211679217509885E-5</v>
      </c>
      <c r="J795">
        <f t="shared" si="77"/>
        <v>-9.8385868035061232</v>
      </c>
    </row>
    <row r="796" spans="1:10">
      <c r="A796" s="2">
        <v>-397</v>
      </c>
      <c r="B796" s="22">
        <v>25.90872495</v>
      </c>
      <c r="C796" s="22">
        <v>5.79214886692899</v>
      </c>
      <c r="D796" s="17">
        <v>88.374499999999998</v>
      </c>
      <c r="E796">
        <v>17.102499999999999</v>
      </c>
      <c r="F796" s="25">
        <f t="shared" si="78"/>
        <v>1001.9146686204148</v>
      </c>
      <c r="G796" s="23">
        <f t="shared" si="76"/>
        <v>-1.8725459107656477E-2</v>
      </c>
      <c r="H796" s="23">
        <f t="shared" si="79"/>
        <v>2.4552006859038245E-5</v>
      </c>
      <c r="I796" s="23">
        <f t="shared" si="80"/>
        <v>2.4225536966745078E-5</v>
      </c>
      <c r="J796">
        <f t="shared" si="77"/>
        <v>-10.614716961279077</v>
      </c>
    </row>
    <row r="797" spans="1:10">
      <c r="A797" s="2">
        <v>-397.5</v>
      </c>
      <c r="B797" s="22">
        <v>25.910798929999995</v>
      </c>
      <c r="C797" s="22">
        <v>5.7921686886989967</v>
      </c>
      <c r="D797" s="17">
        <v>88.530499999999989</v>
      </c>
      <c r="E797">
        <v>17.110500000000002</v>
      </c>
      <c r="F797" s="25">
        <f t="shared" si="78"/>
        <v>1001.9159238354894</v>
      </c>
      <c r="G797" s="23">
        <f t="shared" si="76"/>
        <v>-1.8737735111085996E-2</v>
      </c>
      <c r="H797" s="23">
        <f t="shared" si="79"/>
        <v>4.4540918490126868E-5</v>
      </c>
      <c r="I797" s="23">
        <f t="shared" si="80"/>
        <v>4.0001708587037541E-5</v>
      </c>
      <c r="J797">
        <f t="shared" si="77"/>
        <v>-10.019102274656458</v>
      </c>
    </row>
    <row r="798" spans="1:10">
      <c r="A798" s="2">
        <v>-398</v>
      </c>
      <c r="B798" s="22">
        <v>25.914549969999999</v>
      </c>
      <c r="C798" s="22">
        <v>5.7952421622077175</v>
      </c>
      <c r="D798" s="17">
        <v>88.614999999999995</v>
      </c>
      <c r="E798">
        <v>17.114999999999998</v>
      </c>
      <c r="F798" s="25">
        <f t="shared" si="78"/>
        <v>1001.9182009785615</v>
      </c>
      <c r="G798" s="23">
        <f t="shared" si="76"/>
        <v>-1.876000557033106E-2</v>
      </c>
      <c r="H798" s="23">
        <f t="shared" si="79"/>
        <v>3.8514822536424298E-5</v>
      </c>
      <c r="I798" s="23">
        <f t="shared" si="80"/>
        <v>3.3926051960084876E-5</v>
      </c>
      <c r="J798">
        <f t="shared" si="77"/>
        <v>-10.164467389818297</v>
      </c>
    </row>
    <row r="799" spans="1:10">
      <c r="A799" s="2">
        <v>-398.5</v>
      </c>
      <c r="B799" s="22">
        <v>25.917777900000001</v>
      </c>
      <c r="C799" s="22">
        <v>5.7984117992629249</v>
      </c>
      <c r="D799" s="17">
        <v>88.653999999999996</v>
      </c>
      <c r="E799">
        <v>17.116999999999997</v>
      </c>
      <c r="F799" s="25">
        <f t="shared" si="78"/>
        <v>1001.9201700390183</v>
      </c>
      <c r="G799" s="23">
        <f t="shared" si="76"/>
        <v>-1.8779262981599272E-2</v>
      </c>
      <c r="H799" s="23">
        <f t="shared" si="79"/>
        <v>-9.3522705927259753E-6</v>
      </c>
      <c r="I799" s="23">
        <f t="shared" si="80"/>
        <v>-9.8932736882792558E-6</v>
      </c>
      <c r="J799" t="e">
        <f t="shared" si="77"/>
        <v>#NUM!</v>
      </c>
    </row>
    <row r="800" spans="1:10">
      <c r="A800" s="2">
        <v>-399</v>
      </c>
      <c r="B800" s="22">
        <v>25.920950300000001</v>
      </c>
      <c r="C800" s="22">
        <v>5.7984740124426679</v>
      </c>
      <c r="D800" s="17">
        <v>88.682500000000005</v>
      </c>
      <c r="E800">
        <v>17.119</v>
      </c>
      <c r="F800" s="25">
        <f t="shared" si="78"/>
        <v>1001.9196919065749</v>
      </c>
      <c r="G800" s="23">
        <f t="shared" si="76"/>
        <v>-1.8774586846302909E-2</v>
      </c>
      <c r="H800" s="23">
        <f t="shared" si="79"/>
        <v>2.3807353434775191E-5</v>
      </c>
      <c r="I800" s="23">
        <f t="shared" si="80"/>
        <v>2.2277274090690445E-5</v>
      </c>
      <c r="J800">
        <f t="shared" si="77"/>
        <v>-10.645516057159885</v>
      </c>
    </row>
    <row r="801" spans="1:10">
      <c r="A801" s="2">
        <v>-399.5</v>
      </c>
      <c r="B801" s="22">
        <v>25.92139968</v>
      </c>
      <c r="C801" s="22">
        <v>5.799600730642311</v>
      </c>
      <c r="D801" s="17">
        <v>88.724999999999994</v>
      </c>
      <c r="E801">
        <v>17.121000000000002</v>
      </c>
      <c r="F801" s="25">
        <f t="shared" si="78"/>
        <v>1001.9209090514336</v>
      </c>
      <c r="G801" s="23">
        <f t="shared" si="76"/>
        <v>-1.8786490523020297E-2</v>
      </c>
      <c r="H801" s="23">
        <f t="shared" si="79"/>
        <v>2.8232260391961028E-5</v>
      </c>
      <c r="I801" s="23">
        <f t="shared" si="80"/>
        <v>2.4512815368945916E-5</v>
      </c>
      <c r="J801">
        <f t="shared" si="77"/>
        <v>-10.475045248342502</v>
      </c>
    </row>
    <row r="802" spans="1:10">
      <c r="A802" s="2">
        <v>-400</v>
      </c>
      <c r="B802" s="22">
        <v>25.92513263</v>
      </c>
      <c r="C802" s="22">
        <v>5.8020449365845668</v>
      </c>
      <c r="D802" s="17">
        <v>88.777000000000001</v>
      </c>
      <c r="E802">
        <v>17.1235</v>
      </c>
      <c r="F802" s="25">
        <f t="shared" si="78"/>
        <v>1001.9223524185293</v>
      </c>
      <c r="G802" s="23">
        <f t="shared" si="76"/>
        <v>-1.8800606653216277E-2</v>
      </c>
      <c r="H802" s="23">
        <f t="shared" si="79"/>
        <v>5.4021012951467606E-5</v>
      </c>
      <c r="I802" s="23">
        <f t="shared" si="80"/>
        <v>4.9095667572585641E-5</v>
      </c>
      <c r="J802">
        <f t="shared" si="77"/>
        <v>-9.8261374583600674</v>
      </c>
    </row>
    <row r="803" spans="1:10">
      <c r="A803" s="2">
        <v>-400.5</v>
      </c>
      <c r="B803" s="22">
        <v>25.927129470000001</v>
      </c>
      <c r="C803" s="22">
        <v>5.8056100350143174</v>
      </c>
      <c r="D803" s="17">
        <v>88.831999999999994</v>
      </c>
      <c r="E803">
        <v>17.127000000000002</v>
      </c>
      <c r="F803" s="25">
        <f t="shared" si="78"/>
        <v>1001.9251142290074</v>
      </c>
      <c r="G803" s="23">
        <f t="shared" si="76"/>
        <v>-1.8827617159692011E-2</v>
      </c>
      <c r="H803" s="23">
        <f t="shared" si="79"/>
        <v>3.4536149213296174E-6</v>
      </c>
      <c r="I803" s="23">
        <f t="shared" si="80"/>
        <v>3.7821455676993218E-6</v>
      </c>
      <c r="J803">
        <f t="shared" si="77"/>
        <v>-12.576089072199762</v>
      </c>
    </row>
    <row r="804" spans="1:10">
      <c r="A804" s="2">
        <v>-401</v>
      </c>
      <c r="B804" s="22">
        <v>25.927800000000001</v>
      </c>
      <c r="C804" s="22">
        <v>5.8052825440502787</v>
      </c>
      <c r="D804" s="17">
        <v>88.884</v>
      </c>
      <c r="E804">
        <v>17.1295</v>
      </c>
      <c r="F804" s="25">
        <f t="shared" si="78"/>
        <v>1001.9252907941874</v>
      </c>
      <c r="G804" s="23">
        <f t="shared" si="76"/>
        <v>-1.8829343967152676E-2</v>
      </c>
      <c r="H804" s="23">
        <f t="shared" si="79"/>
        <v>-1.6494485937414149E-5</v>
      </c>
      <c r="I804" s="23">
        <f t="shared" si="80"/>
        <v>-1.6504189411580567E-5</v>
      </c>
      <c r="J804" t="e">
        <f t="shared" si="77"/>
        <v>#NUM!</v>
      </c>
    </row>
    <row r="805" spans="1:10">
      <c r="A805" s="2">
        <v>-401.5</v>
      </c>
      <c r="B805" s="22">
        <v>25.93098187</v>
      </c>
      <c r="C805" s="22">
        <v>5.8049349775556749</v>
      </c>
      <c r="D805" s="17">
        <v>88.906499999999994</v>
      </c>
      <c r="E805">
        <v>17.130499999999998</v>
      </c>
      <c r="F805" s="25">
        <f t="shared" si="78"/>
        <v>1001.9244475178102</v>
      </c>
      <c r="G805" s="23">
        <f t="shared" si="76"/>
        <v>-1.8821096724183969E-2</v>
      </c>
      <c r="H805" s="23">
        <f t="shared" si="79"/>
        <v>5.4606973575593853E-6</v>
      </c>
      <c r="I805" s="23">
        <f t="shared" si="80"/>
        <v>4.5401222175577623E-6</v>
      </c>
      <c r="J805">
        <f t="shared" si="77"/>
        <v>-12.117934055198392</v>
      </c>
    </row>
    <row r="806" spans="1:10">
      <c r="A806" s="2">
        <v>-402</v>
      </c>
      <c r="B806" s="22">
        <v>25.931997240000001</v>
      </c>
      <c r="C806" s="22">
        <v>5.8055296163138284</v>
      </c>
      <c r="D806" s="17">
        <v>88.915500000000009</v>
      </c>
      <c r="E806">
        <v>17.131</v>
      </c>
      <c r="F806" s="25">
        <f t="shared" si="78"/>
        <v>1001.9247266945667</v>
      </c>
      <c r="G806" s="23">
        <f t="shared" si="76"/>
        <v>-1.8823827072862748E-2</v>
      </c>
      <c r="H806" s="23">
        <f t="shared" si="79"/>
        <v>4.9957481960766215E-5</v>
      </c>
      <c r="I806" s="23">
        <f t="shared" si="80"/>
        <v>4.5568286931904819E-5</v>
      </c>
      <c r="J806">
        <f t="shared" si="77"/>
        <v>-9.904338275082635</v>
      </c>
    </row>
    <row r="807" spans="1:10">
      <c r="A807" s="2">
        <v>-402.5</v>
      </c>
      <c r="B807" s="22">
        <v>25.933125180000001</v>
      </c>
      <c r="C807" s="22">
        <v>5.8087789277599295</v>
      </c>
      <c r="D807" s="17">
        <v>88.951999999999998</v>
      </c>
      <c r="E807">
        <v>17.133000000000003</v>
      </c>
      <c r="F807" s="25">
        <f t="shared" si="78"/>
        <v>1001.9272807580617</v>
      </c>
      <c r="G807" s="23">
        <f t="shared" si="76"/>
        <v>-1.8848805813843132E-2</v>
      </c>
      <c r="H807" s="23">
        <f t="shared" si="79"/>
        <v>-8.20135549273876E-6</v>
      </c>
      <c r="I807" s="23">
        <f t="shared" si="80"/>
        <v>-8.1486364999560831E-6</v>
      </c>
      <c r="J807" t="e">
        <f t="shared" si="77"/>
        <v>#NUM!</v>
      </c>
    </row>
    <row r="808" spans="1:10">
      <c r="A808" s="2">
        <v>-403</v>
      </c>
      <c r="B808" s="22">
        <v>25.93679376</v>
      </c>
      <c r="C808" s="22">
        <v>5.8083290330098905</v>
      </c>
      <c r="D808" s="17">
        <v>89.030500000000004</v>
      </c>
      <c r="E808">
        <v>17.137499999999999</v>
      </c>
      <c r="F808" s="25">
        <f t="shared" si="78"/>
        <v>1001.9268614658586</v>
      </c>
      <c r="G808" s="23">
        <f t="shared" si="76"/>
        <v>-1.8844705136096762E-2</v>
      </c>
      <c r="H808" s="23">
        <f t="shared" si="79"/>
        <v>3.9807374528209871E-5</v>
      </c>
      <c r="I808" s="23">
        <f t="shared" si="80"/>
        <v>3.8391884764613264E-5</v>
      </c>
      <c r="J808">
        <f t="shared" si="77"/>
        <v>-10.131458373184376</v>
      </c>
    </row>
    <row r="809" spans="1:10">
      <c r="A809" s="2">
        <v>-403.5</v>
      </c>
      <c r="B809" s="22">
        <v>25.936578539999996</v>
      </c>
      <c r="C809" s="22">
        <v>5.8094414323269179</v>
      </c>
      <c r="D809" s="17">
        <v>89.13</v>
      </c>
      <c r="E809">
        <v>17.142499999999998</v>
      </c>
      <c r="F809" s="25">
        <f t="shared" si="78"/>
        <v>1001.9288966077056</v>
      </c>
      <c r="G809" s="23">
        <f t="shared" si="76"/>
        <v>-1.8864608823360867E-2</v>
      </c>
      <c r="H809" s="23">
        <f t="shared" si="79"/>
        <v>1.2097443019644383E-5</v>
      </c>
      <c r="I809" s="23">
        <f t="shared" si="80"/>
        <v>1.1361614971373279E-5</v>
      </c>
      <c r="J809">
        <f t="shared" si="77"/>
        <v>-11.322516448383489</v>
      </c>
    </row>
    <row r="810" spans="1:10">
      <c r="A810" s="2">
        <v>-404</v>
      </c>
      <c r="B810" s="22">
        <v>25.937286659999998</v>
      </c>
      <c r="C810" s="22">
        <v>5.8099282009033884</v>
      </c>
      <c r="D810" s="17">
        <v>89.168499999999995</v>
      </c>
      <c r="E810">
        <v>17.144500000000001</v>
      </c>
      <c r="F810" s="25">
        <f t="shared" si="78"/>
        <v>1001.9295150863876</v>
      </c>
      <c r="G810" s="23">
        <f t="shared" si="76"/>
        <v>-1.8870657544870689E-2</v>
      </c>
      <c r="H810" s="23">
        <f t="shared" si="79"/>
        <v>3.0384204553042526E-5</v>
      </c>
      <c r="I810" s="23">
        <f t="shared" si="80"/>
        <v>3.0352514428190218E-5</v>
      </c>
      <c r="J810">
        <f t="shared" si="77"/>
        <v>-10.401587671655205</v>
      </c>
    </row>
    <row r="811" spans="1:10">
      <c r="A811" s="2">
        <v>-404.5</v>
      </c>
      <c r="B811" s="22">
        <v>25.938328699999996</v>
      </c>
      <c r="C811" s="22">
        <v>5.8098362971364894</v>
      </c>
      <c r="D811" s="17">
        <v>89.334000000000003</v>
      </c>
      <c r="E811">
        <v>17.152999999999999</v>
      </c>
      <c r="F811" s="25">
        <f t="shared" si="78"/>
        <v>1001.9310684710784</v>
      </c>
      <c r="G811" s="23">
        <f t="shared" si="76"/>
        <v>-1.8885849647147211E-2</v>
      </c>
      <c r="H811" s="23">
        <f t="shared" si="79"/>
        <v>2.0571971757567253E-5</v>
      </c>
      <c r="I811" s="23">
        <f t="shared" si="80"/>
        <v>2.0081265129044312E-5</v>
      </c>
      <c r="J811">
        <f t="shared" si="77"/>
        <v>-10.791581002910448</v>
      </c>
    </row>
    <row r="812" spans="1:10">
      <c r="A812" s="2">
        <v>-405</v>
      </c>
      <c r="B812" s="22">
        <v>25.938342990000002</v>
      </c>
      <c r="C812" s="22">
        <v>5.8102120008558202</v>
      </c>
      <c r="D812" s="17">
        <v>89.401499999999999</v>
      </c>
      <c r="E812">
        <v>17.156500000000001</v>
      </c>
      <c r="F812" s="25">
        <f t="shared" si="78"/>
        <v>1001.9321202078759</v>
      </c>
      <c r="G812" s="23">
        <f t="shared" si="76"/>
        <v>-1.8896135633025994E-2</v>
      </c>
      <c r="H812" s="23">
        <f t="shared" si="79"/>
        <v>3.5138130359782527E-5</v>
      </c>
      <c r="I812" s="23">
        <f t="shared" si="80"/>
        <v>3.1521242573526517E-5</v>
      </c>
      <c r="J812">
        <f t="shared" si="77"/>
        <v>-10.256223682090832</v>
      </c>
    </row>
    <row r="813" spans="1:10">
      <c r="A813" s="2">
        <v>-405.5</v>
      </c>
      <c r="B813" s="22">
        <v>25.941102350000005</v>
      </c>
      <c r="C813" s="22">
        <v>5.8126849927606505</v>
      </c>
      <c r="D813" s="17">
        <v>89.461000000000013</v>
      </c>
      <c r="E813">
        <v>17.16</v>
      </c>
      <c r="F813" s="25">
        <f t="shared" si="78"/>
        <v>1001.9339166358084</v>
      </c>
      <c r="G813" s="23">
        <f t="shared" si="76"/>
        <v>-1.8913704698205885E-2</v>
      </c>
      <c r="H813" s="23">
        <f t="shared" si="79"/>
        <v>7.3563574565990719E-6</v>
      </c>
      <c r="I813" s="23">
        <f t="shared" si="80"/>
        <v>6.7346371632462283E-6</v>
      </c>
      <c r="J813">
        <f t="shared" si="77"/>
        <v>-11.819945658520425</v>
      </c>
    </row>
    <row r="814" spans="1:10">
      <c r="A814" s="2">
        <v>-406</v>
      </c>
      <c r="B814" s="22">
        <v>25.942255329999998</v>
      </c>
      <c r="C814" s="22">
        <v>5.8130343285506854</v>
      </c>
      <c r="D814" s="17">
        <v>89.497</v>
      </c>
      <c r="E814">
        <v>17.1615</v>
      </c>
      <c r="F814" s="25">
        <f t="shared" si="78"/>
        <v>1001.9342927277029</v>
      </c>
      <c r="G814" s="23">
        <f t="shared" si="76"/>
        <v>-1.8917382876934185E-2</v>
      </c>
      <c r="H814" s="23">
        <f t="shared" si="79"/>
        <v>-1.4384352851067039E-5</v>
      </c>
      <c r="I814" s="23">
        <f t="shared" si="80"/>
        <v>-1.380517679783289E-5</v>
      </c>
      <c r="J814" t="e">
        <f t="shared" si="77"/>
        <v>#NUM!</v>
      </c>
    </row>
    <row r="815" spans="1:10">
      <c r="A815" s="2">
        <v>-406.5</v>
      </c>
      <c r="B815" s="22">
        <v>25.943674130000002</v>
      </c>
      <c r="C815" s="22">
        <v>5.8124307396370591</v>
      </c>
      <c r="D815" s="17">
        <v>89.504500000000007</v>
      </c>
      <c r="E815">
        <v>17.1615</v>
      </c>
      <c r="F815" s="25">
        <f t="shared" si="78"/>
        <v>1001.9335573313404</v>
      </c>
      <c r="G815" s="23">
        <f t="shared" si="76"/>
        <v>-1.8910190700508651E-2</v>
      </c>
      <c r="H815" s="23">
        <f t="shared" si="79"/>
        <v>8.999112843667556E-6</v>
      </c>
      <c r="I815" s="23">
        <f t="shared" si="80"/>
        <v>8.0935264180781621E-6</v>
      </c>
      <c r="J815">
        <f t="shared" si="77"/>
        <v>-11.618384558412512</v>
      </c>
    </row>
    <row r="816" spans="1:10">
      <c r="A816" s="2">
        <v>-407</v>
      </c>
      <c r="B816" s="22">
        <v>25.944518169999998</v>
      </c>
      <c r="C816" s="22">
        <v>5.8130327903990127</v>
      </c>
      <c r="D816" s="17">
        <v>89.525499999999994</v>
      </c>
      <c r="E816">
        <v>17.163</v>
      </c>
      <c r="F816" s="25">
        <f t="shared" si="78"/>
        <v>1001.9340174086841</v>
      </c>
      <c r="G816" s="23">
        <f t="shared" si="76"/>
        <v>-1.8914690256930485E-2</v>
      </c>
      <c r="H816" s="23">
        <f t="shared" si="79"/>
        <v>2.9830329419132384E-5</v>
      </c>
      <c r="I816" s="23">
        <f t="shared" si="80"/>
        <v>2.7225352136462392E-5</v>
      </c>
      <c r="J816">
        <f t="shared" si="77"/>
        <v>-10.419984916282623</v>
      </c>
    </row>
    <row r="817" spans="1:10">
      <c r="A817" s="2">
        <v>-407.5</v>
      </c>
      <c r="B817" s="22">
        <v>25.94604575</v>
      </c>
      <c r="C817" s="22">
        <v>5.8148650153287855</v>
      </c>
      <c r="D817" s="17">
        <v>89.573999999999998</v>
      </c>
      <c r="E817">
        <v>17.165500000000002</v>
      </c>
      <c r="F817" s="25">
        <f t="shared" si="78"/>
        <v>1001.9355424766503</v>
      </c>
      <c r="G817" s="23">
        <f t="shared" si="76"/>
        <v>-1.8929605421640051E-2</v>
      </c>
      <c r="H817" s="23">
        <f t="shared" si="79"/>
        <v>-2.1307948872548166E-5</v>
      </c>
      <c r="I817" s="23">
        <f t="shared" si="80"/>
        <v>-2.205890820422671E-5</v>
      </c>
      <c r="J817" t="e">
        <f t="shared" si="77"/>
        <v>#NUM!</v>
      </c>
    </row>
    <row r="818" spans="1:10">
      <c r="A818" s="2">
        <v>-408</v>
      </c>
      <c r="B818" s="22">
        <v>25.946811669999999</v>
      </c>
      <c r="C818" s="22">
        <v>5.8153568624596055</v>
      </c>
      <c r="D818" s="17">
        <v>89.463999999999999</v>
      </c>
      <c r="E818">
        <v>17.159500000000001</v>
      </c>
      <c r="F818" s="25">
        <f t="shared" si="78"/>
        <v>1001.934453113211</v>
      </c>
      <c r="G818" s="23">
        <f t="shared" si="76"/>
        <v>-1.8918951447203777E-2</v>
      </c>
      <c r="H818" s="23">
        <f t="shared" si="79"/>
        <v>1.5471672423529592E-5</v>
      </c>
      <c r="I818" s="23">
        <f t="shared" si="80"/>
        <v>1.4572679667357919E-5</v>
      </c>
      <c r="J818">
        <f t="shared" si="77"/>
        <v>-11.07649979168988</v>
      </c>
    </row>
    <row r="819" spans="1:10">
      <c r="A819" s="2">
        <v>-408.5</v>
      </c>
      <c r="B819" s="22">
        <v>25.948816570000002</v>
      </c>
      <c r="C819" s="22">
        <v>5.8158242527066975</v>
      </c>
      <c r="D819" s="17">
        <v>89.549000000000007</v>
      </c>
      <c r="E819">
        <v>17.164000000000001</v>
      </c>
      <c r="F819" s="25">
        <f t="shared" si="78"/>
        <v>1001.9352440985087</v>
      </c>
      <c r="G819" s="23">
        <f t="shared" si="76"/>
        <v>-1.8926687283415542E-2</v>
      </c>
      <c r="H819" s="23">
        <f t="shared" si="79"/>
        <v>8.6147295348670827E-6</v>
      </c>
      <c r="I819" s="23">
        <f t="shared" si="80"/>
        <v>6.8230610529591137E-6</v>
      </c>
      <c r="J819">
        <f t="shared" si="77"/>
        <v>-11.662037083153109</v>
      </c>
    </row>
    <row r="820" spans="1:10">
      <c r="A820" s="2">
        <v>-409</v>
      </c>
      <c r="B820" s="22">
        <v>25.95004136</v>
      </c>
      <c r="C820" s="22">
        <v>5.8170648891057173</v>
      </c>
      <c r="D820" s="17">
        <v>89.534999999999997</v>
      </c>
      <c r="E820">
        <v>17.163499999999999</v>
      </c>
      <c r="F820" s="25">
        <f t="shared" si="78"/>
        <v>1001.9356845243541</v>
      </c>
      <c r="G820" s="23">
        <f t="shared" si="76"/>
        <v>-1.8930994648182976E-2</v>
      </c>
      <c r="H820" s="23">
        <f t="shared" si="79"/>
        <v>-1.6353503867277963E-5</v>
      </c>
      <c r="I820" s="23">
        <f t="shared" si="80"/>
        <v>-1.5673468879222399E-5</v>
      </c>
      <c r="J820" t="e">
        <f t="shared" si="77"/>
        <v>#NUM!</v>
      </c>
    </row>
    <row r="821" spans="1:10">
      <c r="A821" s="2">
        <v>-409.5</v>
      </c>
      <c r="B821" s="22">
        <v>25.951162889999999</v>
      </c>
      <c r="C821" s="22">
        <v>5.8164170097865933</v>
      </c>
      <c r="D821" s="17">
        <v>89.53</v>
      </c>
      <c r="E821">
        <v>17.163</v>
      </c>
      <c r="F821" s="25">
        <f t="shared" si="78"/>
        <v>1001.9348484556492</v>
      </c>
      <c r="G821" s="23">
        <f t="shared" si="76"/>
        <v>-1.8922817896249337E-2</v>
      </c>
      <c r="H821" s="23">
        <f t="shared" si="79"/>
        <v>-2.4907499941995148E-6</v>
      </c>
      <c r="I821" s="23">
        <f t="shared" si="80"/>
        <v>-2.6572084258342369E-6</v>
      </c>
      <c r="J821" t="e">
        <f t="shared" si="77"/>
        <v>#NUM!</v>
      </c>
    </row>
    <row r="822" spans="1:10">
      <c r="A822" s="2">
        <v>-410</v>
      </c>
      <c r="B822" s="22">
        <v>25.952905479999998</v>
      </c>
      <c r="C822" s="22">
        <v>5.8163505774908941</v>
      </c>
      <c r="D822" s="17">
        <v>89.563999999999993</v>
      </c>
      <c r="E822">
        <v>17.164999999999999</v>
      </c>
      <c r="F822" s="25">
        <f t="shared" si="78"/>
        <v>1001.9347211166925</v>
      </c>
      <c r="G822" s="23">
        <f t="shared" si="76"/>
        <v>-1.8921572521252237E-2</v>
      </c>
      <c r="H822" s="23">
        <f t="shared" si="79"/>
        <v>-3.1700317589866689E-5</v>
      </c>
      <c r="I822" s="23">
        <f t="shared" si="80"/>
        <v>-3.1237600215904965E-5</v>
      </c>
      <c r="J822" t="e">
        <f t="shared" si="77"/>
        <v>#NUM!</v>
      </c>
    </row>
    <row r="823" spans="1:10">
      <c r="A823" s="2">
        <v>-410.5</v>
      </c>
      <c r="B823" s="22">
        <v>25.954914819999999</v>
      </c>
      <c r="C823" s="22">
        <v>5.8157708169671736</v>
      </c>
      <c r="D823" s="17">
        <v>89.507000000000005</v>
      </c>
      <c r="E823">
        <v>17.161999999999999</v>
      </c>
      <c r="F823" s="25">
        <f t="shared" si="78"/>
        <v>1001.933100446059</v>
      </c>
      <c r="G823" s="23">
        <f t="shared" si="76"/>
        <v>-1.8905722362457304E-2</v>
      </c>
      <c r="H823" s="23">
        <f t="shared" si="79"/>
        <v>5.9336991266589756E-6</v>
      </c>
      <c r="I823" s="23">
        <f t="shared" si="80"/>
        <v>5.1522584101807046E-6</v>
      </c>
      <c r="J823">
        <f t="shared" si="77"/>
        <v>-12.034862740674161</v>
      </c>
    </row>
    <row r="824" spans="1:10">
      <c r="A824" s="2">
        <v>-411</v>
      </c>
      <c r="B824" s="22">
        <v>25.955300479999998</v>
      </c>
      <c r="C824" s="22">
        <v>5.8163284583532455</v>
      </c>
      <c r="D824" s="17">
        <v>89.506</v>
      </c>
      <c r="E824">
        <v>17.161999999999999</v>
      </c>
      <c r="F824" s="25">
        <f t="shared" si="78"/>
        <v>1001.9334038049101</v>
      </c>
      <c r="G824" s="23">
        <f t="shared" si="76"/>
        <v>-1.8908689212020633E-2</v>
      </c>
      <c r="H824" s="23">
        <f t="shared" si="79"/>
        <v>5.2023739137756209E-5</v>
      </c>
      <c r="I824" s="23">
        <f t="shared" si="80"/>
        <v>4.8473630295396599E-5</v>
      </c>
      <c r="J824">
        <f t="shared" si="77"/>
        <v>-9.8638104216773286</v>
      </c>
    </row>
    <row r="825" spans="1:10">
      <c r="A825" s="2">
        <v>-411.5</v>
      </c>
      <c r="B825" s="22">
        <v>25.955628040000004</v>
      </c>
      <c r="C825" s="22">
        <v>5.8190206599402403</v>
      </c>
      <c r="D825" s="17">
        <v>89.569000000000003</v>
      </c>
      <c r="E825">
        <v>17.164999999999999</v>
      </c>
      <c r="F825" s="25">
        <f t="shared" si="78"/>
        <v>1001.936063505275</v>
      </c>
      <c r="G825" s="23">
        <f t="shared" si="76"/>
        <v>-1.8934701081589511E-2</v>
      </c>
      <c r="H825" s="23">
        <f t="shared" si="79"/>
        <v>3.0578460695145082E-5</v>
      </c>
      <c r="I825" s="23">
        <f t="shared" si="80"/>
        <v>2.8776070331174641E-5</v>
      </c>
      <c r="J825">
        <f t="shared" si="77"/>
        <v>-10.39521469571052</v>
      </c>
    </row>
    <row r="826" spans="1:10">
      <c r="A826" s="2">
        <v>-412</v>
      </c>
      <c r="B826" s="22">
        <v>25.956002430000002</v>
      </c>
      <c r="C826" s="22">
        <v>5.8203642586972624</v>
      </c>
      <c r="D826" s="17">
        <v>89.62700000000001</v>
      </c>
      <c r="E826">
        <v>17.168500000000002</v>
      </c>
      <c r="F826" s="25">
        <f t="shared" si="78"/>
        <v>1001.9376268212615</v>
      </c>
      <c r="G826" s="23">
        <f t="shared" si="76"/>
        <v>-1.8949990311937084E-2</v>
      </c>
      <c r="H826" s="23">
        <f t="shared" si="79"/>
        <v>1.3184163501163415E-5</v>
      </c>
      <c r="I826" s="23">
        <f t="shared" si="80"/>
        <v>1.2176461335104024E-5</v>
      </c>
      <c r="J826">
        <f t="shared" si="77"/>
        <v>-11.23649418339018</v>
      </c>
    </row>
    <row r="827" spans="1:10">
      <c r="A827" s="2">
        <v>-412.5</v>
      </c>
      <c r="B827" s="22">
        <v>25.957489949999999</v>
      </c>
      <c r="C827" s="22">
        <v>5.8209728148496733</v>
      </c>
      <c r="D827" s="17">
        <v>89.68</v>
      </c>
      <c r="E827">
        <v>17.170999999999999</v>
      </c>
      <c r="F827" s="25">
        <f t="shared" si="78"/>
        <v>1001.9383008582503</v>
      </c>
      <c r="G827" s="23">
        <f t="shared" si="76"/>
        <v>-1.8956582393687665E-2</v>
      </c>
      <c r="H827" s="23">
        <f t="shared" si="79"/>
        <v>2.023778703230672E-6</v>
      </c>
      <c r="I827" s="23">
        <f t="shared" si="80"/>
        <v>3.0574572663650925E-6</v>
      </c>
      <c r="J827">
        <f t="shared" si="77"/>
        <v>-13.110544148865191</v>
      </c>
    </row>
    <row r="828" spans="1:10">
      <c r="A828" s="2">
        <v>-413</v>
      </c>
      <c r="B828" s="22">
        <v>25.958522959999996</v>
      </c>
      <c r="C828" s="22">
        <v>5.820063084593853</v>
      </c>
      <c r="D828" s="17">
        <v>89.771999999999991</v>
      </c>
      <c r="E828">
        <v>17.1755</v>
      </c>
      <c r="F828" s="25">
        <f t="shared" si="78"/>
        <v>1001.9384043234191</v>
      </c>
      <c r="G828" s="23">
        <f t="shared" si="76"/>
        <v>-1.8957594283039281E-2</v>
      </c>
      <c r="H828" s="23">
        <f t="shared" si="79"/>
        <v>-6.9578543720749675E-6</v>
      </c>
      <c r="I828" s="23">
        <f t="shared" si="80"/>
        <v>-6.7037877892706962E-6</v>
      </c>
      <c r="J828" t="e">
        <f t="shared" si="77"/>
        <v>#NUM!</v>
      </c>
    </row>
    <row r="829" spans="1:10">
      <c r="A829" s="2">
        <v>-413.5</v>
      </c>
      <c r="B829" s="22">
        <v>25.958499370000002</v>
      </c>
      <c r="C829" s="22">
        <v>5.8198704430397186</v>
      </c>
      <c r="D829" s="17">
        <v>89.753</v>
      </c>
      <c r="E829">
        <v>17.174500000000002</v>
      </c>
      <c r="F829" s="25">
        <f t="shared" si="78"/>
        <v>1001.938048604893</v>
      </c>
      <c r="G829" s="23">
        <f t="shared" si="76"/>
        <v>-1.8954115355853243E-2</v>
      </c>
      <c r="H829" s="23">
        <f t="shared" si="79"/>
        <v>6.5435239481256846E-6</v>
      </c>
      <c r="I829" s="23">
        <f t="shared" si="80"/>
        <v>5.803118109951417E-6</v>
      </c>
      <c r="J829">
        <f t="shared" si="77"/>
        <v>-11.937034707623281</v>
      </c>
    </row>
    <row r="830" spans="1:10">
      <c r="A830" s="2">
        <v>-414</v>
      </c>
      <c r="B830" s="22">
        <v>25.958308949999996</v>
      </c>
      <c r="C830" s="22">
        <v>5.8204607547075646</v>
      </c>
      <c r="D830" s="17">
        <v>89.739499999999992</v>
      </c>
      <c r="E830">
        <v>17.173999999999999</v>
      </c>
      <c r="F830" s="25">
        <f t="shared" si="78"/>
        <v>1001.9383831408821</v>
      </c>
      <c r="G830" s="23">
        <f t="shared" si="76"/>
        <v>-1.8957387117827306E-2</v>
      </c>
      <c r="H830" s="23">
        <f t="shared" si="79"/>
        <v>7.1331046038458634E-6</v>
      </c>
      <c r="I830" s="23">
        <f t="shared" si="80"/>
        <v>7.0190157438302245E-6</v>
      </c>
      <c r="J830">
        <f t="shared" si="77"/>
        <v>-11.850763990000088</v>
      </c>
    </row>
    <row r="831" spans="1:10">
      <c r="A831" s="2">
        <v>-414.5</v>
      </c>
      <c r="B831" s="22">
        <v>25.959436230000001</v>
      </c>
      <c r="C831" s="22">
        <v>5.8204226888943191</v>
      </c>
      <c r="D831" s="17">
        <v>89.8005</v>
      </c>
      <c r="E831">
        <v>17.177500000000002</v>
      </c>
      <c r="F831" s="25">
        <f t="shared" si="78"/>
        <v>1001.9387478190316</v>
      </c>
      <c r="G831" s="23">
        <f t="shared" si="76"/>
        <v>-1.8960953670129229E-2</v>
      </c>
      <c r="H831" s="23">
        <f t="shared" si="79"/>
        <v>-1.6086812598771483E-5</v>
      </c>
      <c r="I831" s="23">
        <f t="shared" si="80"/>
        <v>-1.5555356565756423E-5</v>
      </c>
      <c r="J831" t="e">
        <f t="shared" si="77"/>
        <v>#NUM!</v>
      </c>
    </row>
    <row r="832" spans="1:10">
      <c r="A832" s="2">
        <v>-415</v>
      </c>
      <c r="B832" s="22">
        <v>25.960309330000001</v>
      </c>
      <c r="C832" s="22">
        <v>5.8199168439263049</v>
      </c>
      <c r="D832" s="17">
        <v>89.781999999999996</v>
      </c>
      <c r="E832">
        <v>17.176500000000001</v>
      </c>
      <c r="F832" s="25">
        <f t="shared" si="78"/>
        <v>1001.9379253848497</v>
      </c>
      <c r="G832" s="23">
        <f t="shared" si="76"/>
        <v>-1.8952910263829843E-2</v>
      </c>
      <c r="H832" s="23">
        <f t="shared" si="79"/>
        <v>1.1828911469474734E-5</v>
      </c>
      <c r="I832" s="23">
        <f t="shared" si="80"/>
        <v>1.1279187774900336E-5</v>
      </c>
      <c r="J832">
        <f t="shared" si="77"/>
        <v>-11.344963898622211</v>
      </c>
    </row>
    <row r="833" spans="1:10">
      <c r="A833" s="2">
        <v>-415.5</v>
      </c>
      <c r="B833" s="22">
        <v>25.96151476</v>
      </c>
      <c r="C833" s="22">
        <v>5.8202049012206567</v>
      </c>
      <c r="D833" s="17">
        <v>89.843500000000006</v>
      </c>
      <c r="E833">
        <v>17.179500000000001</v>
      </c>
      <c r="F833" s="25">
        <f t="shared" si="78"/>
        <v>1001.9385301349248</v>
      </c>
      <c r="G833" s="23">
        <f t="shared" si="76"/>
        <v>-1.8958824719564581E-2</v>
      </c>
      <c r="H833" s="23">
        <f t="shared" si="79"/>
        <v>-1.9158188074852589E-7</v>
      </c>
      <c r="I833" s="23">
        <f t="shared" si="80"/>
        <v>-5.2721596975665445E-7</v>
      </c>
      <c r="J833" t="e">
        <f t="shared" si="77"/>
        <v>#NUM!</v>
      </c>
    </row>
    <row r="834" spans="1:10">
      <c r="A834" s="2">
        <v>-416</v>
      </c>
      <c r="B834" s="22">
        <v>25.961563470000002</v>
      </c>
      <c r="C834" s="22">
        <v>5.8204574189083527</v>
      </c>
      <c r="D834" s="17">
        <v>89.826999999999998</v>
      </c>
      <c r="E834">
        <v>17.1785</v>
      </c>
      <c r="F834" s="25">
        <f t="shared" si="78"/>
        <v>1001.9385203403501</v>
      </c>
      <c r="G834" s="23">
        <f t="shared" ref="G834:G897" si="81">-9.78*(F834 - K$2)/K$2</f>
        <v>-1.8958728928624206E-2</v>
      </c>
      <c r="H834" s="23">
        <f t="shared" si="79"/>
        <v>-9.9647746410955196E-6</v>
      </c>
      <c r="I834" s="23">
        <f t="shared" si="80"/>
        <v>-9.5872213225252785E-6</v>
      </c>
      <c r="J834" t="e">
        <f t="shared" ref="J834:J897" si="82">LN(H834)</f>
        <v>#NUM!</v>
      </c>
    </row>
    <row r="835" spans="1:10">
      <c r="A835" s="2">
        <v>-416.5</v>
      </c>
      <c r="B835" s="22">
        <v>25.962549649999996</v>
      </c>
      <c r="C835" s="22">
        <v>5.8200572799697579</v>
      </c>
      <c r="D835" s="17">
        <v>89.831999999999994</v>
      </c>
      <c r="E835">
        <v>17.179000000000002</v>
      </c>
      <c r="F835" s="25">
        <f t="shared" ref="F835:F898" si="83">(0.9998395 + B835*(0.000067914 + B835*(-0.0000090894 + B835*(0.00000010171 + B835*(-0.0000000012846 + B835*(0.000000000011592 + B835*(-0.000000000000050125)))))) + 0.00075*C835+0.0125*D835/1000-0.02*E835/1000)*1000</f>
        <v>1001.9380108937938</v>
      </c>
      <c r="G835" s="23">
        <f t="shared" si="81"/>
        <v>-1.8953746541303659E-2</v>
      </c>
      <c r="H835" s="23">
        <f t="shared" ref="H835:H898" si="84">(G835-G836)*2</f>
        <v>1.7085839885390419E-5</v>
      </c>
      <c r="I835" s="23">
        <f t="shared" ref="I835:I898" si="85">-9.78*(((0.9998395+B835*(0.000067914+B835*(-0.0000090894+B835*(0.00000010171+B835*(-0.0000000012846+B835*(0.000000000011592+B835*(-0.000000000000050125))))))+(0.00075+B835*(-0.00000385+B835*(0.0000000496)))*C835+0.0125*D835/1000-0.02*E835/1000)*1000-K$2)/K$2-(((0.9998395+B836*(0.000067914+B836*(-0.0000090894+B836*(0.00000010171+B836*(-0.0000000012846+B836*(0.000000000011592+B836*(-0.000000000000050125))))))+(0.00075+B836*(-0.00000385+B836*(0.0000000496)))*C836+0.0125*D836/1000-0.02*E836/1000)*1000-K$2)/K$2))*2</f>
        <v>1.6695205339184423E-5</v>
      </c>
      <c r="J835">
        <f t="shared" si="82"/>
        <v>-10.977260514378463</v>
      </c>
    </row>
    <row r="836" spans="1:10">
      <c r="A836" s="2">
        <v>-417</v>
      </c>
      <c r="B836" s="22">
        <v>25.962536480000001</v>
      </c>
      <c r="C836" s="22">
        <v>5.8203589630990695</v>
      </c>
      <c r="D836" s="17">
        <v>89.887500000000003</v>
      </c>
      <c r="E836">
        <v>17.1815</v>
      </c>
      <c r="F836" s="25">
        <f t="shared" si="83"/>
        <v>1001.9388844029904</v>
      </c>
      <c r="G836" s="23">
        <f t="shared" si="81"/>
        <v>-1.8962289461246354E-2</v>
      </c>
      <c r="H836" s="23">
        <f t="shared" si="84"/>
        <v>-9.2430077114000198E-6</v>
      </c>
      <c r="I836" s="23">
        <f t="shared" si="85"/>
        <v>-8.9104349857424104E-6</v>
      </c>
      <c r="J836" t="e">
        <f t="shared" si="82"/>
        <v>#NUM!</v>
      </c>
    </row>
    <row r="837" spans="1:10">
      <c r="A837" s="2">
        <v>-417.5</v>
      </c>
      <c r="B837" s="22">
        <v>25.962521020000001</v>
      </c>
      <c r="C837" s="22">
        <v>5.8201050947181354</v>
      </c>
      <c r="D837" s="17">
        <v>89.863</v>
      </c>
      <c r="E837">
        <v>17.180500000000002</v>
      </c>
      <c r="F837" s="25">
        <f t="shared" si="83"/>
        <v>1001.9384118565839</v>
      </c>
      <c r="G837" s="23">
        <f t="shared" si="81"/>
        <v>-1.8957667957390654E-2</v>
      </c>
      <c r="H837" s="23">
        <f t="shared" si="84"/>
        <v>2.77509986952168E-5</v>
      </c>
      <c r="I837" s="23">
        <f t="shared" si="85"/>
        <v>2.4941019937091705E-5</v>
      </c>
      <c r="J837">
        <f t="shared" si="82"/>
        <v>-10.492238729402597</v>
      </c>
    </row>
    <row r="838" spans="1:10">
      <c r="A838" s="2">
        <v>-418</v>
      </c>
      <c r="B838" s="22">
        <v>25.962695439999997</v>
      </c>
      <c r="C838" s="22">
        <v>5.8222451936103923</v>
      </c>
      <c r="D838" s="17">
        <v>89.850999999999999</v>
      </c>
      <c r="E838">
        <v>17.18</v>
      </c>
      <c r="F838" s="25">
        <f t="shared" si="83"/>
        <v>1001.9398306192984</v>
      </c>
      <c r="G838" s="23">
        <f t="shared" si="81"/>
        <v>-1.8971543456738262E-2</v>
      </c>
      <c r="H838" s="23">
        <f t="shared" si="84"/>
        <v>1.3796424577591782E-5</v>
      </c>
      <c r="I838" s="23">
        <f t="shared" si="85"/>
        <v>1.2695019410143143E-5</v>
      </c>
      <c r="J838">
        <f t="shared" si="82"/>
        <v>-11.191101087950665</v>
      </c>
    </row>
    <row r="839" spans="1:10">
      <c r="A839" s="2">
        <v>-418.5</v>
      </c>
      <c r="B839" s="22">
        <v>25.962672550000001</v>
      </c>
      <c r="C839" s="22">
        <v>5.8230942082532593</v>
      </c>
      <c r="D839" s="17">
        <v>89.855999999999995</v>
      </c>
      <c r="E839">
        <v>17.18</v>
      </c>
      <c r="F839" s="25">
        <f t="shared" si="83"/>
        <v>1001.9405359579782</v>
      </c>
      <c r="G839" s="23">
        <f t="shared" si="81"/>
        <v>-1.8978441669027058E-2</v>
      </c>
      <c r="H839" s="23">
        <f t="shared" si="84"/>
        <v>-3.2087875446874803E-5</v>
      </c>
      <c r="I839" s="23">
        <f t="shared" si="85"/>
        <v>-3.120301991590802E-5</v>
      </c>
      <c r="J839" t="e">
        <f t="shared" si="82"/>
        <v>#NUM!</v>
      </c>
    </row>
    <row r="840" spans="1:10">
      <c r="A840" s="2">
        <v>-419</v>
      </c>
      <c r="B840" s="22">
        <v>25.96574176</v>
      </c>
      <c r="C840" s="22">
        <v>5.8220718596332262</v>
      </c>
      <c r="D840" s="17">
        <v>89.850500000000011</v>
      </c>
      <c r="E840">
        <v>17.179499999999997</v>
      </c>
      <c r="F840" s="25">
        <f t="shared" si="83"/>
        <v>1001.9388954735484</v>
      </c>
      <c r="G840" s="23">
        <f t="shared" si="81"/>
        <v>-1.8962397731303621E-2</v>
      </c>
      <c r="H840" s="23">
        <f t="shared" si="84"/>
        <v>-2.9109328894869058E-5</v>
      </c>
      <c r="I840" s="23">
        <f t="shared" si="85"/>
        <v>-2.7359143102901033E-5</v>
      </c>
      <c r="J840" t="e">
        <f t="shared" si="82"/>
        <v>#NUM!</v>
      </c>
    </row>
    <row r="841" spans="1:10">
      <c r="A841" s="2">
        <v>-419.5</v>
      </c>
      <c r="B841" s="22">
        <v>25.96748728</v>
      </c>
      <c r="C841" s="22">
        <v>5.8205322908668595</v>
      </c>
      <c r="D841" s="17">
        <v>89.862499999999997</v>
      </c>
      <c r="E841">
        <v>17.180500000000002</v>
      </c>
      <c r="F841" s="25">
        <f t="shared" si="83"/>
        <v>1001.9374072665497</v>
      </c>
      <c r="G841" s="23">
        <f t="shared" si="81"/>
        <v>-1.8947843066856186E-2</v>
      </c>
      <c r="H841" s="23">
        <f t="shared" si="84"/>
        <v>3.9227163262448017E-6</v>
      </c>
      <c r="I841" s="23">
        <f t="shared" si="85"/>
        <v>3.2530253488998684E-6</v>
      </c>
      <c r="J841">
        <f t="shared" si="82"/>
        <v>-12.448726203765657</v>
      </c>
    </row>
    <row r="842" spans="1:10">
      <c r="A842" s="2">
        <v>-420</v>
      </c>
      <c r="B842" s="22">
        <v>25.96934649</v>
      </c>
      <c r="C842" s="22">
        <v>5.8208396915344967</v>
      </c>
      <c r="D842" s="17">
        <v>89.902000000000001</v>
      </c>
      <c r="E842">
        <v>17.182000000000002</v>
      </c>
      <c r="F842" s="25">
        <f t="shared" si="83"/>
        <v>1001.9376078144192</v>
      </c>
      <c r="G842" s="23">
        <f t="shared" si="81"/>
        <v>-1.8949804425019309E-2</v>
      </c>
      <c r="H842" s="23">
        <f t="shared" si="84"/>
        <v>9.583210310762369E-6</v>
      </c>
      <c r="I842" s="23">
        <f t="shared" si="85"/>
        <v>7.86740842032018E-6</v>
      </c>
      <c r="J842">
        <f t="shared" si="82"/>
        <v>-11.55549791660926</v>
      </c>
    </row>
    <row r="843" spans="1:10">
      <c r="A843" s="2">
        <v>-420.5</v>
      </c>
      <c r="B843" s="22">
        <v>25.970513969999995</v>
      </c>
      <c r="C843" s="22">
        <v>5.8220280312180845</v>
      </c>
      <c r="D843" s="17">
        <v>89.895499999999998</v>
      </c>
      <c r="E843">
        <v>17.182500000000001</v>
      </c>
      <c r="F843" s="25">
        <f t="shared" si="83"/>
        <v>1001.9380977535966</v>
      </c>
      <c r="G843" s="23">
        <f t="shared" si="81"/>
        <v>-1.895459603017469E-2</v>
      </c>
      <c r="H843" s="23">
        <f t="shared" si="84"/>
        <v>-2.107740820230658E-5</v>
      </c>
      <c r="I843" s="23">
        <f t="shared" si="85"/>
        <v>-2.0600495995597779E-5</v>
      </c>
      <c r="J843" t="e">
        <f t="shared" si="82"/>
        <v>#NUM!</v>
      </c>
    </row>
    <row r="844" spans="1:10">
      <c r="A844" s="2">
        <v>-421</v>
      </c>
      <c r="B844" s="22">
        <v>25.974309240000004</v>
      </c>
      <c r="C844" s="22">
        <v>5.8212386699668777</v>
      </c>
      <c r="D844" s="17">
        <v>89.940499999999986</v>
      </c>
      <c r="E844">
        <v>17.1845</v>
      </c>
      <c r="F844" s="25">
        <f t="shared" si="83"/>
        <v>1001.9370201764901</v>
      </c>
      <c r="G844" s="23">
        <f t="shared" si="81"/>
        <v>-1.8944057326073536E-2</v>
      </c>
      <c r="H844" s="23">
        <f t="shared" si="84"/>
        <v>-2.4924863283329324E-5</v>
      </c>
      <c r="I844" s="23">
        <f t="shared" si="85"/>
        <v>-2.3656065552908254E-5</v>
      </c>
      <c r="J844" t="e">
        <f t="shared" si="82"/>
        <v>#NUM!</v>
      </c>
    </row>
    <row r="845" spans="1:10">
      <c r="A845" s="2">
        <v>-421.5</v>
      </c>
      <c r="B845" s="22">
        <v>25.975445839999999</v>
      </c>
      <c r="C845" s="22">
        <v>5.8201371894617369</v>
      </c>
      <c r="D845" s="17">
        <v>89.927999999999997</v>
      </c>
      <c r="E845">
        <v>17.184000000000001</v>
      </c>
      <c r="F845" s="25">
        <f t="shared" si="83"/>
        <v>1001.9357458992262</v>
      </c>
      <c r="G845" s="23">
        <f t="shared" si="81"/>
        <v>-1.8931594894431872E-2</v>
      </c>
      <c r="H845" s="23">
        <f t="shared" si="84"/>
        <v>1.0758972254214239E-5</v>
      </c>
      <c r="I845" s="23">
        <f t="shared" si="85"/>
        <v>1.0098366089201462E-5</v>
      </c>
      <c r="J845">
        <f t="shared" si="82"/>
        <v>-11.439770523200121</v>
      </c>
    </row>
    <row r="846" spans="1:10">
      <c r="A846" s="2">
        <v>-422</v>
      </c>
      <c r="B846" s="22">
        <v>25.97619942</v>
      </c>
      <c r="C846" s="22">
        <v>5.8205608308368495</v>
      </c>
      <c r="D846" s="17">
        <v>89.965000000000003</v>
      </c>
      <c r="E846">
        <v>17.185499999999998</v>
      </c>
      <c r="F846" s="25">
        <f t="shared" si="83"/>
        <v>1001.9362959489324</v>
      </c>
      <c r="G846" s="23">
        <f t="shared" si="81"/>
        <v>-1.8936974380558979E-2</v>
      </c>
      <c r="H846" s="23">
        <f t="shared" si="84"/>
        <v>-1.3153536447506331E-5</v>
      </c>
      <c r="I846" s="23">
        <f t="shared" si="85"/>
        <v>-1.2393606097635141E-5</v>
      </c>
      <c r="J846" t="e">
        <f t="shared" si="82"/>
        <v>#NUM!</v>
      </c>
    </row>
    <row r="847" spans="1:10">
      <c r="A847" s="2">
        <v>-422.5</v>
      </c>
      <c r="B847" s="22">
        <v>25.976051389999999</v>
      </c>
      <c r="C847" s="22">
        <v>5.8199934383537046</v>
      </c>
      <c r="D847" s="17">
        <v>89.940499999999986</v>
      </c>
      <c r="E847">
        <v>17.1845</v>
      </c>
      <c r="F847" s="25">
        <f t="shared" si="83"/>
        <v>1001.9356234777439</v>
      </c>
      <c r="G847" s="23">
        <f t="shared" si="81"/>
        <v>-1.8930397612335226E-2</v>
      </c>
      <c r="H847" s="23">
        <f t="shared" si="84"/>
        <v>1.5662832376681091E-5</v>
      </c>
      <c r="I847" s="23">
        <f t="shared" si="85"/>
        <v>1.6924230287782447E-5</v>
      </c>
      <c r="J847">
        <f t="shared" si="82"/>
        <v>-11.064220016790488</v>
      </c>
    </row>
    <row r="848" spans="1:10">
      <c r="A848" s="2">
        <v>-423</v>
      </c>
      <c r="B848" s="22">
        <v>25.975352870000002</v>
      </c>
      <c r="C848" s="22">
        <v>5.8191020435882965</v>
      </c>
      <c r="D848" s="17">
        <v>90.051999999999992</v>
      </c>
      <c r="E848">
        <v>17.189999999999998</v>
      </c>
      <c r="F848" s="25">
        <f t="shared" si="83"/>
        <v>1001.9364242360454</v>
      </c>
      <c r="G848" s="23">
        <f t="shared" si="81"/>
        <v>-1.8938229028523566E-2</v>
      </c>
      <c r="H848" s="23">
        <f t="shared" si="84"/>
        <v>-4.2074356926435907E-5</v>
      </c>
      <c r="I848" s="23">
        <f t="shared" si="85"/>
        <v>-4.1120244537538418E-5</v>
      </c>
      <c r="J848" t="e">
        <f t="shared" si="82"/>
        <v>#NUM!</v>
      </c>
    </row>
    <row r="849" spans="1:10">
      <c r="A849" s="2">
        <v>-423.5</v>
      </c>
      <c r="B849" s="22">
        <v>25.97483725</v>
      </c>
      <c r="C849" s="22">
        <v>5.8184263679075565</v>
      </c>
      <c r="D849" s="17">
        <v>89.897500000000008</v>
      </c>
      <c r="E849">
        <v>17.182500000000001</v>
      </c>
      <c r="F849" s="25">
        <f t="shared" si="83"/>
        <v>1001.9342731953027</v>
      </c>
      <c r="G849" s="23">
        <f t="shared" si="81"/>
        <v>-1.8917191850060348E-2</v>
      </c>
      <c r="H849" s="23">
        <f t="shared" si="84"/>
        <v>2.1979854840800672E-5</v>
      </c>
      <c r="I849" s="23">
        <f t="shared" si="85"/>
        <v>2.1556783019438095E-5</v>
      </c>
      <c r="J849">
        <f t="shared" si="82"/>
        <v>-10.725384213159803</v>
      </c>
    </row>
    <row r="850" spans="1:10">
      <c r="A850" s="2">
        <v>-424</v>
      </c>
      <c r="B850" s="22">
        <v>25.974730090000001</v>
      </c>
      <c r="C850" s="22">
        <v>5.8187633672023109</v>
      </c>
      <c r="D850" s="17">
        <v>89.970499999999987</v>
      </c>
      <c r="E850">
        <v>17.186</v>
      </c>
      <c r="F850" s="25">
        <f t="shared" si="83"/>
        <v>1001.9353969097629</v>
      </c>
      <c r="G850" s="23">
        <f t="shared" si="81"/>
        <v>-1.8928181777480749E-2</v>
      </c>
      <c r="H850" s="23">
        <f t="shared" si="84"/>
        <v>-4.6004004566474466E-6</v>
      </c>
      <c r="I850" s="23">
        <f t="shared" si="85"/>
        <v>-3.6342047120037181E-6</v>
      </c>
      <c r="J850" t="e">
        <f t="shared" si="82"/>
        <v>#NUM!</v>
      </c>
    </row>
    <row r="851" spans="1:10">
      <c r="A851" s="2">
        <v>-424.5</v>
      </c>
      <c r="B851" s="22">
        <v>25.973905649999999</v>
      </c>
      <c r="C851" s="22">
        <v>5.8181127841279041</v>
      </c>
      <c r="D851" s="17">
        <v>89.974000000000004</v>
      </c>
      <c r="E851">
        <v>17.186499999999999</v>
      </c>
      <c r="F851" s="25">
        <f t="shared" si="83"/>
        <v>1001.9351617154655</v>
      </c>
      <c r="G851" s="23">
        <f t="shared" si="81"/>
        <v>-1.8925881577252425E-2</v>
      </c>
      <c r="H851" s="23">
        <f t="shared" si="84"/>
        <v>-1.9019510837763043E-5</v>
      </c>
      <c r="I851" s="23">
        <f t="shared" si="85"/>
        <v>-1.7642908404597598E-5</v>
      </c>
      <c r="J851" t="e">
        <f t="shared" si="82"/>
        <v>#NUM!</v>
      </c>
    </row>
    <row r="852" spans="1:10">
      <c r="A852" s="2">
        <v>-425</v>
      </c>
      <c r="B852" s="22">
        <v>25.97409991</v>
      </c>
      <c r="C852" s="22">
        <v>5.8170334272981705</v>
      </c>
      <c r="D852" s="17">
        <v>89.963499999999996</v>
      </c>
      <c r="E852">
        <v>17.185499999999998</v>
      </c>
      <c r="F852" s="25">
        <f t="shared" si="83"/>
        <v>1001.9341893478357</v>
      </c>
      <c r="G852" s="23">
        <f t="shared" si="81"/>
        <v>-1.8916371821833543E-2</v>
      </c>
      <c r="H852" s="23">
        <f t="shared" si="84"/>
        <v>-3.5517051660848009E-5</v>
      </c>
      <c r="I852" s="23">
        <f t="shared" si="85"/>
        <v>-3.3797739232281415E-5</v>
      </c>
      <c r="J852" t="e">
        <f t="shared" si="82"/>
        <v>#NUM!</v>
      </c>
    </row>
    <row r="853" spans="1:10">
      <c r="A853" s="2">
        <v>-425.5</v>
      </c>
      <c r="B853" s="22">
        <v>25.97446875</v>
      </c>
      <c r="C853" s="22">
        <v>5.8156713250703298</v>
      </c>
      <c r="D853" s="17">
        <v>89.903000000000006</v>
      </c>
      <c r="E853">
        <v>17.182499999999997</v>
      </c>
      <c r="F853" s="25">
        <f t="shared" si="83"/>
        <v>1001.9323735476486</v>
      </c>
      <c r="G853" s="23">
        <f t="shared" si="81"/>
        <v>-1.8898613296003119E-2</v>
      </c>
      <c r="H853" s="23">
        <f t="shared" si="84"/>
        <v>1.1935929750458291E-4</v>
      </c>
      <c r="I853" s="23">
        <f t="shared" si="85"/>
        <v>1.1535222430686796E-4</v>
      </c>
      <c r="J853">
        <f t="shared" si="82"/>
        <v>-9.033372307044047</v>
      </c>
    </row>
    <row r="854" spans="1:10">
      <c r="A854" s="2">
        <v>-426</v>
      </c>
      <c r="B854" s="22">
        <v>25.966712430000001</v>
      </c>
      <c r="C854" s="22">
        <v>5.8196142593605806</v>
      </c>
      <c r="D854" s="17">
        <v>89.997</v>
      </c>
      <c r="E854">
        <v>17.186999999999998</v>
      </c>
      <c r="F854" s="25">
        <f t="shared" si="83"/>
        <v>1001.9384757612224</v>
      </c>
      <c r="G854" s="23">
        <f t="shared" si="81"/>
        <v>-1.8958292944755411E-2</v>
      </c>
      <c r="H854" s="23">
        <f t="shared" si="84"/>
        <v>-2.2753079539111765E-5</v>
      </c>
      <c r="I854" s="23">
        <f t="shared" si="85"/>
        <v>-2.1476058120921056E-5</v>
      </c>
      <c r="J854" t="e">
        <f t="shared" si="82"/>
        <v>#NUM!</v>
      </c>
    </row>
    <row r="855" spans="1:10">
      <c r="A855" s="2">
        <v>-426.5</v>
      </c>
      <c r="B855" s="22">
        <v>25.966919319999999</v>
      </c>
      <c r="C855" s="22">
        <v>5.8186098534314956</v>
      </c>
      <c r="D855" s="17">
        <v>89.966999999999999</v>
      </c>
      <c r="E855">
        <v>17.186</v>
      </c>
      <c r="F855" s="25">
        <f t="shared" si="83"/>
        <v>1001.9373125158472</v>
      </c>
      <c r="G855" s="23">
        <f t="shared" si="81"/>
        <v>-1.8946916404985855E-2</v>
      </c>
      <c r="H855" s="23">
        <f t="shared" si="84"/>
        <v>2.3910945803985728E-5</v>
      </c>
      <c r="I855" s="23">
        <f t="shared" si="85"/>
        <v>2.1463811715753634E-5</v>
      </c>
      <c r="J855">
        <f t="shared" si="82"/>
        <v>-10.641174220438845</v>
      </c>
    </row>
    <row r="856" spans="1:10">
      <c r="A856" s="2">
        <v>-427</v>
      </c>
      <c r="B856" s="22">
        <v>25.967128289999998</v>
      </c>
      <c r="C856" s="22">
        <v>5.8204670996765699</v>
      </c>
      <c r="D856" s="17">
        <v>89.956999999999994</v>
      </c>
      <c r="E856">
        <v>17.185500000000001</v>
      </c>
      <c r="F856" s="25">
        <f t="shared" si="83"/>
        <v>1001.9385349568392</v>
      </c>
      <c r="G856" s="23">
        <f t="shared" si="81"/>
        <v>-1.8958871877887848E-2</v>
      </c>
      <c r="H856" s="23">
        <f t="shared" si="84"/>
        <v>-2.0053246645987399E-5</v>
      </c>
      <c r="I856" s="23">
        <f t="shared" si="85"/>
        <v>-1.8616368110715923E-5</v>
      </c>
      <c r="J856" t="e">
        <f t="shared" si="82"/>
        <v>#NUM!</v>
      </c>
    </row>
    <row r="857" spans="1:10">
      <c r="A857" s="2">
        <v>-427.5</v>
      </c>
      <c r="B857" s="22">
        <v>25.96754954</v>
      </c>
      <c r="C857" s="22">
        <v>5.819315967027725</v>
      </c>
      <c r="D857" s="17">
        <v>89.953000000000003</v>
      </c>
      <c r="E857">
        <v>17.185500000000001</v>
      </c>
      <c r="F857" s="25">
        <f t="shared" si="83"/>
        <v>1001.9375097397306</v>
      </c>
      <c r="G857" s="23">
        <f t="shared" si="81"/>
        <v>-1.8948845254564854E-2</v>
      </c>
      <c r="H857" s="23">
        <f t="shared" si="84"/>
        <v>-2.2865942485301993E-5</v>
      </c>
      <c r="I857" s="23">
        <f t="shared" si="85"/>
        <v>-2.0436949722740161E-5</v>
      </c>
      <c r="J857" t="e">
        <f t="shared" si="82"/>
        <v>#NUM!</v>
      </c>
    </row>
    <row r="858" spans="1:10">
      <c r="A858" s="2">
        <v>-428</v>
      </c>
      <c r="B858" s="22">
        <v>25.967958670000002</v>
      </c>
      <c r="C858" s="22">
        <v>5.8174038138879709</v>
      </c>
      <c r="D858" s="17">
        <v>89.984499999999997</v>
      </c>
      <c r="E858">
        <v>17.186500000000002</v>
      </c>
      <c r="F858" s="25">
        <f t="shared" si="83"/>
        <v>1001.9363407242661</v>
      </c>
      <c r="G858" s="23">
        <f t="shared" si="81"/>
        <v>-1.8937412283322203E-2</v>
      </c>
      <c r="H858" s="23">
        <f t="shared" si="84"/>
        <v>1.7118311456884583E-6</v>
      </c>
      <c r="I858" s="23">
        <f t="shared" si="85"/>
        <v>-1.0955163243657646E-6</v>
      </c>
      <c r="J858">
        <f t="shared" si="82"/>
        <v>-13.27794691496384</v>
      </c>
    </row>
    <row r="859" spans="1:10">
      <c r="A859" s="2">
        <v>-428.5</v>
      </c>
      <c r="B859" s="22">
        <v>25.971157090000002</v>
      </c>
      <c r="C859" s="22">
        <v>5.8192047596100371</v>
      </c>
      <c r="D859" s="17">
        <v>89.948999999999998</v>
      </c>
      <c r="E859">
        <v>17.185000000000002</v>
      </c>
      <c r="F859" s="25">
        <f t="shared" si="83"/>
        <v>1001.9364282411958</v>
      </c>
      <c r="G859" s="23">
        <f t="shared" si="81"/>
        <v>-1.8938268198895047E-2</v>
      </c>
      <c r="H859" s="23">
        <f t="shared" si="84"/>
        <v>-5.9973247892967929E-5</v>
      </c>
      <c r="I859" s="23">
        <f t="shared" si="85"/>
        <v>-5.8862844666967738E-5</v>
      </c>
      <c r="J859" t="e">
        <f t="shared" si="82"/>
        <v>#NUM!</v>
      </c>
    </row>
    <row r="860" spans="1:10">
      <c r="A860" s="2">
        <v>-429</v>
      </c>
      <c r="B860" s="22">
        <v>25.977218379999997</v>
      </c>
      <c r="C860" s="22">
        <v>5.817676645136399</v>
      </c>
      <c r="D860" s="17">
        <v>89.920999999999992</v>
      </c>
      <c r="E860">
        <v>17.183</v>
      </c>
      <c r="F860" s="25">
        <f t="shared" si="83"/>
        <v>1001.9333621242279</v>
      </c>
      <c r="G860" s="23">
        <f t="shared" si="81"/>
        <v>-1.8908281574948563E-2</v>
      </c>
      <c r="H860" s="23">
        <f t="shared" si="84"/>
        <v>1.1585875691610958E-5</v>
      </c>
      <c r="I860" s="23">
        <f t="shared" si="85"/>
        <v>9.9650297389572772E-6</v>
      </c>
      <c r="J860">
        <f t="shared" si="82"/>
        <v>-11.365723814536857</v>
      </c>
    </row>
    <row r="861" spans="1:10">
      <c r="A861" s="2">
        <v>-429.5</v>
      </c>
      <c r="B861" s="22">
        <v>25.978042999999996</v>
      </c>
      <c r="C861" s="22">
        <v>5.8188301668626439</v>
      </c>
      <c r="D861" s="17">
        <v>89.917500000000004</v>
      </c>
      <c r="E861">
        <v>17.183500000000002</v>
      </c>
      <c r="F861" s="25">
        <f t="shared" si="83"/>
        <v>1001.933954449161</v>
      </c>
      <c r="G861" s="23">
        <f t="shared" si="81"/>
        <v>-1.8914074512794369E-2</v>
      </c>
      <c r="H861" s="23">
        <f t="shared" si="84"/>
        <v>5.0088049810860513E-5</v>
      </c>
      <c r="I861" s="23">
        <f t="shared" si="85"/>
        <v>4.6329235834207167E-5</v>
      </c>
      <c r="J861">
        <f t="shared" si="82"/>
        <v>-9.9017281050548114</v>
      </c>
    </row>
    <row r="862" spans="1:10">
      <c r="A862" s="2">
        <v>-430</v>
      </c>
      <c r="B862" s="22">
        <v>25.979912160000001</v>
      </c>
      <c r="C862" s="22">
        <v>5.8215099246841691</v>
      </c>
      <c r="D862" s="17">
        <v>90.008499999999998</v>
      </c>
      <c r="E862">
        <v>17.188000000000002</v>
      </c>
      <c r="F862" s="25">
        <f t="shared" si="83"/>
        <v>1001.9365151879039</v>
      </c>
      <c r="G862" s="23">
        <f t="shared" si="81"/>
        <v>-1.8939118537699799E-2</v>
      </c>
      <c r="H862" s="23">
        <f t="shared" si="84"/>
        <v>-1.2127495034111591E-6</v>
      </c>
      <c r="I862" s="23">
        <f t="shared" si="85"/>
        <v>-8.7639954509021761E-7</v>
      </c>
      <c r="J862" t="e">
        <f t="shared" si="82"/>
        <v>#NUM!</v>
      </c>
    </row>
    <row r="863" spans="1:10">
      <c r="A863" s="2">
        <v>-430.5</v>
      </c>
      <c r="B863" s="22">
        <v>25.980655160000001</v>
      </c>
      <c r="C863" s="22">
        <v>5.8211687917881951</v>
      </c>
      <c r="D863" s="17">
        <v>90.043000000000006</v>
      </c>
      <c r="E863">
        <v>17.190000000000001</v>
      </c>
      <c r="F863" s="25">
        <f t="shared" si="83"/>
        <v>1001.9364531863955</v>
      </c>
      <c r="G863" s="23">
        <f t="shared" si="81"/>
        <v>-1.8938512162948094E-2</v>
      </c>
      <c r="H863" s="23">
        <f t="shared" si="84"/>
        <v>-1.1597110462321925E-5</v>
      </c>
      <c r="I863" s="23">
        <f t="shared" si="85"/>
        <v>-1.2713363585272526E-5</v>
      </c>
      <c r="J863" t="e">
        <f t="shared" si="82"/>
        <v>#NUM!</v>
      </c>
    </row>
    <row r="864" spans="1:10">
      <c r="A864" s="2">
        <v>-431</v>
      </c>
      <c r="B864" s="22">
        <v>25.982949229999996</v>
      </c>
      <c r="C864" s="22">
        <v>5.821770960729082</v>
      </c>
      <c r="D864" s="17">
        <v>90.004999999999995</v>
      </c>
      <c r="E864">
        <v>17.188000000000002</v>
      </c>
      <c r="F864" s="25">
        <f t="shared" si="83"/>
        <v>1001.9358602870876</v>
      </c>
      <c r="G864" s="23">
        <f t="shared" si="81"/>
        <v>-1.8932713607716933E-2</v>
      </c>
      <c r="H864" s="23">
        <f t="shared" si="84"/>
        <v>1.5963637963571642E-5</v>
      </c>
      <c r="I864" s="23">
        <f t="shared" si="85"/>
        <v>1.5070745394530148E-5</v>
      </c>
      <c r="J864">
        <f t="shared" si="82"/>
        <v>-11.045197049337897</v>
      </c>
    </row>
    <row r="865" spans="1:10">
      <c r="A865" s="2">
        <v>-431.5</v>
      </c>
      <c r="B865" s="22">
        <v>25.983331019999998</v>
      </c>
      <c r="C865" s="22">
        <v>5.8224144032528491</v>
      </c>
      <c r="D865" s="17">
        <v>90.043000000000006</v>
      </c>
      <c r="E865">
        <v>17.190000000000001</v>
      </c>
      <c r="F865" s="25">
        <f t="shared" si="83"/>
        <v>1001.9366764239978</v>
      </c>
      <c r="G865" s="23">
        <f t="shared" si="81"/>
        <v>-1.8940695426698718E-2</v>
      </c>
      <c r="H865" s="23">
        <f t="shared" si="84"/>
        <v>-8.4630403659191611E-6</v>
      </c>
      <c r="I865" s="23">
        <f t="shared" si="85"/>
        <v>-8.8374219381645396E-6</v>
      </c>
      <c r="J865" t="e">
        <f t="shared" si="82"/>
        <v>#NUM!</v>
      </c>
    </row>
    <row r="866" spans="1:10">
      <c r="A866" s="2">
        <v>-432</v>
      </c>
      <c r="B866" s="22">
        <v>25.984300000000001</v>
      </c>
      <c r="C866" s="22">
        <v>5.8225941391269034</v>
      </c>
      <c r="D866" s="17">
        <v>90.015000000000001</v>
      </c>
      <c r="E866">
        <v>17.187999999999999</v>
      </c>
      <c r="F866" s="25">
        <f t="shared" si="83"/>
        <v>1001.9362437532225</v>
      </c>
      <c r="G866" s="23">
        <f t="shared" si="81"/>
        <v>-1.8936463906515759E-2</v>
      </c>
      <c r="H866" s="23">
        <f t="shared" si="84"/>
        <v>5.4130350471762179E-6</v>
      </c>
      <c r="I866" s="23">
        <f t="shared" si="85"/>
        <v>5.8704071495122628E-6</v>
      </c>
      <c r="J866">
        <f t="shared" si="82"/>
        <v>-12.126700615539649</v>
      </c>
    </row>
    <row r="867" spans="1:10">
      <c r="A867" s="2">
        <v>-432.5</v>
      </c>
      <c r="B867" s="22">
        <v>25.985029489999999</v>
      </c>
      <c r="C867" s="22">
        <v>5.8221615823004802</v>
      </c>
      <c r="D867" s="17">
        <v>90.085000000000008</v>
      </c>
      <c r="E867">
        <v>17.192</v>
      </c>
      <c r="F867" s="25">
        <f t="shared" si="83"/>
        <v>1001.9365204932556</v>
      </c>
      <c r="G867" s="23">
        <f t="shared" si="81"/>
        <v>-1.8939170424039347E-2</v>
      </c>
      <c r="H867" s="23">
        <f t="shared" si="84"/>
        <v>-8.5562592424121009E-6</v>
      </c>
      <c r="I867" s="23">
        <f t="shared" si="85"/>
        <v>-9.7149211056526877E-6</v>
      </c>
      <c r="J867" t="e">
        <f t="shared" si="82"/>
        <v>#NUM!</v>
      </c>
    </row>
    <row r="868" spans="1:10">
      <c r="A868" s="2">
        <v>-433</v>
      </c>
      <c r="B868" s="22">
        <v>25.989296179999997</v>
      </c>
      <c r="C868" s="22">
        <v>5.8225768105323787</v>
      </c>
      <c r="D868" s="17">
        <v>90.119</v>
      </c>
      <c r="E868">
        <v>17.194000000000003</v>
      </c>
      <c r="F868" s="25">
        <f t="shared" si="83"/>
        <v>1001.936083056689</v>
      </c>
      <c r="G868" s="23">
        <f t="shared" si="81"/>
        <v>-1.8934892294418141E-2</v>
      </c>
      <c r="H868" s="23">
        <f t="shared" si="84"/>
        <v>-2.9994859376547556E-6</v>
      </c>
      <c r="I868" s="23">
        <f t="shared" si="85"/>
        <v>-3.1741422819814984E-6</v>
      </c>
      <c r="J868" t="e">
        <f t="shared" si="82"/>
        <v>#NUM!</v>
      </c>
    </row>
    <row r="869" spans="1:10">
      <c r="A869" s="2">
        <v>-433.5</v>
      </c>
      <c r="B869" s="22">
        <v>25.991082939999998</v>
      </c>
      <c r="C869" s="22">
        <v>5.822512180842832</v>
      </c>
      <c r="D869" s="17">
        <v>90.150999999999996</v>
      </c>
      <c r="E869">
        <v>17.195500000000003</v>
      </c>
      <c r="F869" s="25">
        <f t="shared" si="83"/>
        <v>1001.9359297087371</v>
      </c>
      <c r="G869" s="23">
        <f t="shared" si="81"/>
        <v>-1.8933392551449314E-2</v>
      </c>
      <c r="H869" s="23">
        <f t="shared" si="84"/>
        <v>1.0972909665427077E-4</v>
      </c>
      <c r="I869" s="23">
        <f t="shared" si="85"/>
        <v>1.053352364457379E-4</v>
      </c>
      <c r="J869">
        <f t="shared" si="82"/>
        <v>-9.1174959874362553</v>
      </c>
    </row>
    <row r="870" spans="1:10">
      <c r="A870" s="2">
        <v>-434</v>
      </c>
      <c r="B870" s="22">
        <v>25.982830249999999</v>
      </c>
      <c r="C870" s="22">
        <v>5.8268062006035972</v>
      </c>
      <c r="D870" s="17">
        <v>90.16749999999999</v>
      </c>
      <c r="E870">
        <v>17.195999999999998</v>
      </c>
      <c r="F870" s="25">
        <f t="shared" si="83"/>
        <v>1001.9415395807542</v>
      </c>
      <c r="G870" s="23">
        <f t="shared" si="81"/>
        <v>-1.8988257099776449E-2</v>
      </c>
      <c r="H870" s="23">
        <f t="shared" si="84"/>
        <v>1.4035096564717076E-5</v>
      </c>
      <c r="I870" s="23">
        <f t="shared" si="85"/>
        <v>1.2171886887435631E-5</v>
      </c>
      <c r="J870">
        <f t="shared" si="82"/>
        <v>-11.173949467895003</v>
      </c>
    </row>
    <row r="871" spans="1:10">
      <c r="A871" s="2">
        <v>-434.5</v>
      </c>
      <c r="B871" s="22">
        <v>25.983083600000001</v>
      </c>
      <c r="C871" s="22">
        <v>5.8282093441077354</v>
      </c>
      <c r="D871" s="17">
        <v>90.144499999999994</v>
      </c>
      <c r="E871">
        <v>17.195</v>
      </c>
      <c r="F871" s="25">
        <f t="shared" si="83"/>
        <v>1001.9422571214784</v>
      </c>
      <c r="G871" s="23">
        <f t="shared" si="81"/>
        <v>-1.8995274648058807E-2</v>
      </c>
      <c r="H871" s="23">
        <f t="shared" si="84"/>
        <v>3.2455647837076329E-5</v>
      </c>
      <c r="I871" s="23">
        <f t="shared" si="85"/>
        <v>3.1099152826784202E-5</v>
      </c>
      <c r="J871">
        <f t="shared" si="82"/>
        <v>-10.335636082591131</v>
      </c>
    </row>
    <row r="872" spans="1:10">
      <c r="A872" s="2">
        <v>-435</v>
      </c>
      <c r="B872" s="22">
        <v>25.983845219999999</v>
      </c>
      <c r="C872" s="22">
        <v>5.8291665550195173</v>
      </c>
      <c r="D872" s="17">
        <v>90.244</v>
      </c>
      <c r="E872">
        <v>17.2</v>
      </c>
      <c r="F872" s="25">
        <f t="shared" si="83"/>
        <v>1001.9439164081776</v>
      </c>
      <c r="G872" s="23">
        <f t="shared" si="81"/>
        <v>-1.9011502471977346E-2</v>
      </c>
      <c r="H872" s="23">
        <f t="shared" si="84"/>
        <v>7.420488023178462E-6</v>
      </c>
      <c r="I872" s="23">
        <f t="shared" si="85"/>
        <v>8.7687830505090913E-6</v>
      </c>
      <c r="J872">
        <f t="shared" si="82"/>
        <v>-11.811265731629971</v>
      </c>
    </row>
    <row r="873" spans="1:10">
      <c r="A873" s="2">
        <v>-435.5</v>
      </c>
      <c r="B873" s="22">
        <v>25.979439969999998</v>
      </c>
      <c r="C873" s="22">
        <v>5.8286217794242852</v>
      </c>
      <c r="D873" s="17">
        <v>90.211000000000013</v>
      </c>
      <c r="E873">
        <v>17.198500000000003</v>
      </c>
      <c r="F873" s="25">
        <f t="shared" si="83"/>
        <v>1001.944295778731</v>
      </c>
      <c r="G873" s="23">
        <f t="shared" si="81"/>
        <v>-1.9015212715988935E-2</v>
      </c>
      <c r="H873" s="23">
        <f t="shared" si="84"/>
        <v>4.0561658264222367E-5</v>
      </c>
      <c r="I873" s="23">
        <f t="shared" si="85"/>
        <v>3.7584894039430614E-5</v>
      </c>
      <c r="J873">
        <f t="shared" si="82"/>
        <v>-10.112687315290694</v>
      </c>
    </row>
    <row r="874" spans="1:10">
      <c r="A874" s="2">
        <v>-436</v>
      </c>
      <c r="B874" s="22">
        <v>25.978431709999999</v>
      </c>
      <c r="C874" s="22">
        <v>5.831021233332315</v>
      </c>
      <c r="D874" s="17">
        <v>90.211500000000001</v>
      </c>
      <c r="E874">
        <v>17.198500000000003</v>
      </c>
      <c r="F874" s="25">
        <f t="shared" si="83"/>
        <v>1001.9463694831412</v>
      </c>
      <c r="G874" s="23">
        <f t="shared" si="81"/>
        <v>-1.9035493545121046E-2</v>
      </c>
      <c r="H874" s="23">
        <f t="shared" si="84"/>
        <v>2.6355577859772661E-5</v>
      </c>
      <c r="I874" s="23">
        <f t="shared" si="85"/>
        <v>2.5664787649509095E-5</v>
      </c>
      <c r="J874">
        <f t="shared" si="82"/>
        <v>-10.543830621895857</v>
      </c>
    </row>
    <row r="875" spans="1:10">
      <c r="A875" s="2">
        <v>-436.5</v>
      </c>
      <c r="B875" s="22">
        <v>25.976300859999998</v>
      </c>
      <c r="C875" s="22">
        <v>5.8317897019858718</v>
      </c>
      <c r="D875" s="17">
        <v>90.229500000000002</v>
      </c>
      <c r="E875">
        <v>17.1995</v>
      </c>
      <c r="F875" s="25">
        <f t="shared" si="83"/>
        <v>1001.9477169053222</v>
      </c>
      <c r="G875" s="23">
        <f t="shared" si="81"/>
        <v>-1.9048671334050932E-2</v>
      </c>
      <c r="H875" s="23">
        <f t="shared" si="84"/>
        <v>4.2601564454972096E-5</v>
      </c>
      <c r="I875" s="23">
        <f t="shared" si="85"/>
        <v>4.0294755787314227E-5</v>
      </c>
      <c r="J875">
        <f t="shared" si="82"/>
        <v>-10.063619581068151</v>
      </c>
    </row>
    <row r="876" spans="1:10">
      <c r="A876" s="2">
        <v>-437</v>
      </c>
      <c r="B876" s="22">
        <v>25.975853740000002</v>
      </c>
      <c r="C876" s="22">
        <v>5.8336119951501004</v>
      </c>
      <c r="D876" s="17">
        <v>90.290500000000009</v>
      </c>
      <c r="E876">
        <v>17.202999999999999</v>
      </c>
      <c r="F876" s="25">
        <f t="shared" si="83"/>
        <v>1001.949894899415</v>
      </c>
      <c r="G876" s="23">
        <f t="shared" si="81"/>
        <v>-1.9069972116278418E-2</v>
      </c>
      <c r="H876" s="23">
        <f t="shared" si="84"/>
        <v>-3.6968901045195124E-5</v>
      </c>
      <c r="I876" s="23">
        <f t="shared" si="85"/>
        <v>-3.6372569859239187E-5</v>
      </c>
      <c r="J876" t="e">
        <f t="shared" si="82"/>
        <v>#NUM!</v>
      </c>
    </row>
    <row r="877" spans="1:10">
      <c r="A877" s="2">
        <v>-437.5</v>
      </c>
      <c r="B877" s="22">
        <v>25.980956469999999</v>
      </c>
      <c r="C877" s="22">
        <v>5.8325844472054404</v>
      </c>
      <c r="D877" s="17">
        <v>90.311000000000007</v>
      </c>
      <c r="E877">
        <v>17.204000000000001</v>
      </c>
      <c r="F877" s="25">
        <f t="shared" si="83"/>
        <v>1001.9480048737992</v>
      </c>
      <c r="G877" s="23">
        <f t="shared" si="81"/>
        <v>-1.9051487665755821E-2</v>
      </c>
      <c r="H877" s="23">
        <f t="shared" si="84"/>
        <v>3.1141477252714933E-5</v>
      </c>
      <c r="I877" s="23">
        <f t="shared" si="85"/>
        <v>2.9311510402305372E-5</v>
      </c>
      <c r="J877">
        <f t="shared" si="82"/>
        <v>-10.376969953611207</v>
      </c>
    </row>
    <row r="878" spans="1:10">
      <c r="A878" s="2">
        <v>-438</v>
      </c>
      <c r="B878" s="22">
        <v>25.982451500000003</v>
      </c>
      <c r="C878" s="22">
        <v>5.8338235441355906</v>
      </c>
      <c r="D878" s="17">
        <v>90.403000000000006</v>
      </c>
      <c r="E878">
        <v>17.208500000000001</v>
      </c>
      <c r="F878" s="25">
        <f t="shared" si="83"/>
        <v>1001.9495969738632</v>
      </c>
      <c r="G878" s="23">
        <f t="shared" si="81"/>
        <v>-1.9067058404382178E-2</v>
      </c>
      <c r="H878" s="23">
        <f t="shared" si="84"/>
        <v>5.5963454327401241E-5</v>
      </c>
      <c r="I878" s="23">
        <f t="shared" si="85"/>
        <v>5.4261437363519954E-5</v>
      </c>
      <c r="J878">
        <f t="shared" si="82"/>
        <v>-9.7908116815624471</v>
      </c>
    </row>
    <row r="879" spans="1:10">
      <c r="A879" s="2">
        <v>-438.5</v>
      </c>
      <c r="B879" s="22">
        <v>25.982149679999999</v>
      </c>
      <c r="C879" s="22">
        <v>5.8351647753623972</v>
      </c>
      <c r="D879" s="17">
        <v>90.557000000000002</v>
      </c>
      <c r="E879">
        <v>17.216000000000001</v>
      </c>
      <c r="F879" s="25">
        <f t="shared" si="83"/>
        <v>1001.9524580911601</v>
      </c>
      <c r="G879" s="23">
        <f t="shared" si="81"/>
        <v>-1.9095040131545879E-2</v>
      </c>
      <c r="H879" s="23">
        <f t="shared" si="84"/>
        <v>2.0128652601654473E-5</v>
      </c>
      <c r="I879" s="23">
        <f t="shared" si="85"/>
        <v>1.7397829288794678E-5</v>
      </c>
      <c r="J879">
        <f t="shared" si="82"/>
        <v>-10.813366255393621</v>
      </c>
    </row>
    <row r="880" spans="1:10">
      <c r="A880" s="2">
        <v>-439</v>
      </c>
      <c r="B880" s="22">
        <v>25.98454117</v>
      </c>
      <c r="C880" s="22">
        <v>5.8369957978563694</v>
      </c>
      <c r="D880" s="17">
        <v>90.583500000000001</v>
      </c>
      <c r="E880">
        <v>17.218</v>
      </c>
      <c r="F880" s="25">
        <f t="shared" si="83"/>
        <v>1001.953487163379</v>
      </c>
      <c r="G880" s="23">
        <f t="shared" si="81"/>
        <v>-1.9105104457846706E-2</v>
      </c>
      <c r="H880" s="23">
        <f t="shared" si="84"/>
        <v>1.439729129177475E-5</v>
      </c>
      <c r="I880" s="23">
        <f t="shared" si="85"/>
        <v>1.3342334502256074E-5</v>
      </c>
      <c r="J880">
        <f t="shared" si="82"/>
        <v>-11.148470473814099</v>
      </c>
    </row>
    <row r="881" spans="1:10">
      <c r="A881" s="2">
        <v>-439.5</v>
      </c>
      <c r="B881" s="22">
        <v>25.98596281</v>
      </c>
      <c r="C881" s="22">
        <v>5.8376475688357692</v>
      </c>
      <c r="D881" s="17">
        <v>90.637499999999989</v>
      </c>
      <c r="E881">
        <v>17.220500000000001</v>
      </c>
      <c r="F881" s="25">
        <f t="shared" si="83"/>
        <v>1001.954223221216</v>
      </c>
      <c r="G881" s="23">
        <f t="shared" si="81"/>
        <v>-1.9112303103492594E-2</v>
      </c>
      <c r="H881" s="23">
        <f t="shared" si="84"/>
        <v>8.204965059536995E-6</v>
      </c>
      <c r="I881" s="23">
        <f t="shared" si="85"/>
        <v>4.9612516687427918E-6</v>
      </c>
      <c r="J881">
        <f t="shared" si="82"/>
        <v>-11.710771091866754</v>
      </c>
    </row>
    <row r="882" spans="1:10">
      <c r="A882" s="2">
        <v>-440</v>
      </c>
      <c r="B882" s="22">
        <v>25.98787819</v>
      </c>
      <c r="C882" s="22">
        <v>5.8399255392984495</v>
      </c>
      <c r="D882" s="17">
        <v>90.569500000000005</v>
      </c>
      <c r="E882">
        <v>17.216999999999999</v>
      </c>
      <c r="F882" s="25">
        <f t="shared" si="83"/>
        <v>1001.9546426979573</v>
      </c>
      <c r="G882" s="23">
        <f t="shared" si="81"/>
        <v>-1.9116405586022362E-2</v>
      </c>
      <c r="H882" s="23">
        <f t="shared" si="84"/>
        <v>6.2612321258259662E-7</v>
      </c>
      <c r="I882" s="23">
        <f t="shared" si="85"/>
        <v>2.8072840875326475E-7</v>
      </c>
      <c r="J882">
        <f t="shared" si="82"/>
        <v>-14.283718660002037</v>
      </c>
    </row>
    <row r="883" spans="1:10">
      <c r="A883" s="2">
        <v>-440.5</v>
      </c>
      <c r="B883" s="22">
        <v>25.989708060000002</v>
      </c>
      <c r="C883" s="22">
        <v>5.8399866322837228</v>
      </c>
      <c r="D883" s="17">
        <v>90.610500000000002</v>
      </c>
      <c r="E883">
        <v>17.219000000000001</v>
      </c>
      <c r="F883" s="25">
        <f t="shared" si="83"/>
        <v>1001.9546747083465</v>
      </c>
      <c r="G883" s="23">
        <f t="shared" si="81"/>
        <v>-1.9116718647628653E-2</v>
      </c>
      <c r="H883" s="23">
        <f t="shared" si="84"/>
        <v>1.3572644528815625E-5</v>
      </c>
      <c r="I883" s="23">
        <f t="shared" si="85"/>
        <v>1.3209247443761009E-5</v>
      </c>
      <c r="J883">
        <f t="shared" si="82"/>
        <v>-11.207454222572506</v>
      </c>
    </row>
    <row r="884" spans="1:10">
      <c r="A884" s="2">
        <v>-441</v>
      </c>
      <c r="B884" s="22">
        <v>25.990560649999999</v>
      </c>
      <c r="C884" s="22">
        <v>5.8401706248600256</v>
      </c>
      <c r="D884" s="17">
        <v>90.679500000000004</v>
      </c>
      <c r="E884">
        <v>17.222999999999999</v>
      </c>
      <c r="F884" s="25">
        <f t="shared" si="83"/>
        <v>1001.9553686063285</v>
      </c>
      <c r="G884" s="23">
        <f t="shared" si="81"/>
        <v>-1.9123504969893061E-2</v>
      </c>
      <c r="H884" s="23">
        <f t="shared" si="84"/>
        <v>4.3707611137325242E-5</v>
      </c>
      <c r="I884" s="23">
        <f t="shared" si="85"/>
        <v>3.9891610209460918E-5</v>
      </c>
      <c r="J884">
        <f t="shared" si="82"/>
        <v>-10.037988303126019</v>
      </c>
    </row>
    <row r="885" spans="1:10">
      <c r="A885" s="2">
        <v>-441.5</v>
      </c>
      <c r="B885" s="22">
        <v>25.992227449999998</v>
      </c>
      <c r="C885" s="22">
        <v>5.8429156949365106</v>
      </c>
      <c r="D885" s="17">
        <v>90.733000000000004</v>
      </c>
      <c r="E885">
        <v>17.2255</v>
      </c>
      <c r="F885" s="25">
        <f t="shared" si="83"/>
        <v>1001.9576031467752</v>
      </c>
      <c r="G885" s="23">
        <f t="shared" si="81"/>
        <v>-1.9145358775461724E-2</v>
      </c>
      <c r="H885" s="23">
        <f t="shared" si="84"/>
        <v>-5.1245936511720713E-6</v>
      </c>
      <c r="I885" s="23">
        <f t="shared" si="85"/>
        <v>-5.9243432768860295E-6</v>
      </c>
      <c r="J885" t="e">
        <f t="shared" si="82"/>
        <v>#NUM!</v>
      </c>
    </row>
    <row r="886" spans="1:10">
      <c r="A886" s="2">
        <v>-442</v>
      </c>
      <c r="B886" s="22">
        <v>25.994473979999999</v>
      </c>
      <c r="C886" s="22">
        <v>5.8432792199691628</v>
      </c>
      <c r="D886" s="17">
        <v>90.738</v>
      </c>
      <c r="E886">
        <v>17.2255</v>
      </c>
      <c r="F886" s="25">
        <f t="shared" si="83"/>
        <v>1001.9573411532348</v>
      </c>
      <c r="G886" s="23">
        <f t="shared" si="81"/>
        <v>-1.9142796478636138E-2</v>
      </c>
      <c r="H886" s="23">
        <f t="shared" si="84"/>
        <v>2.6399637132176745E-5</v>
      </c>
      <c r="I886" s="23">
        <f t="shared" si="85"/>
        <v>2.4484163838823704E-5</v>
      </c>
      <c r="J886">
        <f t="shared" si="82"/>
        <v>-10.542160292899773</v>
      </c>
    </row>
    <row r="887" spans="1:10">
      <c r="A887" s="2">
        <v>-442.5</v>
      </c>
      <c r="B887" s="22">
        <v>25.99738846</v>
      </c>
      <c r="C887" s="22">
        <v>5.8444251216764362</v>
      </c>
      <c r="D887" s="17">
        <v>90.847999999999999</v>
      </c>
      <c r="E887">
        <v>17.231000000000002</v>
      </c>
      <c r="F887" s="25">
        <f t="shared" si="83"/>
        <v>1001.9586908279348</v>
      </c>
      <c r="G887" s="23">
        <f t="shared" si="81"/>
        <v>-1.9155996297202226E-2</v>
      </c>
      <c r="H887" s="23">
        <f t="shared" si="84"/>
        <v>-1.8840945885945093E-6</v>
      </c>
      <c r="I887" s="23">
        <f t="shared" si="85"/>
        <v>-2.5930059776744279E-6</v>
      </c>
      <c r="J887" t="e">
        <f t="shared" si="82"/>
        <v>#NUM!</v>
      </c>
    </row>
    <row r="888" spans="1:10">
      <c r="A888" s="2">
        <v>-443</v>
      </c>
      <c r="B888" s="22">
        <v>25.998074109999997</v>
      </c>
      <c r="C888" s="22">
        <v>5.8448930589152921</v>
      </c>
      <c r="D888" s="17">
        <v>90.825999999999993</v>
      </c>
      <c r="E888">
        <v>17.230499999999999</v>
      </c>
      <c r="F888" s="25">
        <f t="shared" si="83"/>
        <v>1001.9585945040806</v>
      </c>
      <c r="G888" s="23">
        <f t="shared" si="81"/>
        <v>-1.9155054249907929E-2</v>
      </c>
      <c r="H888" s="23">
        <f t="shared" si="84"/>
        <v>-1.0272531931018736E-5</v>
      </c>
      <c r="I888" s="23">
        <f t="shared" si="85"/>
        <v>-1.0670212610292723E-5</v>
      </c>
      <c r="J888" t="e">
        <f t="shared" si="82"/>
        <v>#NUM!</v>
      </c>
    </row>
    <row r="889" spans="1:10">
      <c r="A889" s="2">
        <v>-443.5</v>
      </c>
      <c r="B889" s="22">
        <v>25.998418830000002</v>
      </c>
      <c r="C889" s="22">
        <v>5.8451600099270182</v>
      </c>
      <c r="D889" s="17">
        <v>90.770499999999998</v>
      </c>
      <c r="E889">
        <v>17.227499999999999</v>
      </c>
      <c r="F889" s="25">
        <f t="shared" si="83"/>
        <v>1001.9580693235115</v>
      </c>
      <c r="G889" s="23">
        <f t="shared" si="81"/>
        <v>-1.914991798394242E-2</v>
      </c>
      <c r="H889" s="23">
        <f t="shared" si="84"/>
        <v>2.7674325771512298E-5</v>
      </c>
      <c r="I889" s="23">
        <f t="shared" si="85"/>
        <v>2.5591135857716359E-5</v>
      </c>
      <c r="J889">
        <f t="shared" si="82"/>
        <v>-10.495005442032653</v>
      </c>
    </row>
    <row r="890" spans="1:10">
      <c r="A890" s="2">
        <v>-444</v>
      </c>
      <c r="B890" s="22">
        <v>25.998587119999996</v>
      </c>
      <c r="C890" s="22">
        <v>5.8467411207782716</v>
      </c>
      <c r="D890" s="17">
        <v>90.794000000000011</v>
      </c>
      <c r="E890">
        <v>17.2285</v>
      </c>
      <c r="F890" s="25">
        <f t="shared" si="83"/>
        <v>1001.9594841663423</v>
      </c>
      <c r="G890" s="23">
        <f t="shared" si="81"/>
        <v>-1.9163755146828176E-2</v>
      </c>
      <c r="H890" s="23">
        <f t="shared" si="84"/>
        <v>1.3598408212037172E-5</v>
      </c>
      <c r="I890" s="23">
        <f t="shared" si="85"/>
        <v>1.2343322083397345E-5</v>
      </c>
      <c r="J890">
        <f t="shared" si="82"/>
        <v>-11.205557815304923</v>
      </c>
    </row>
    <row r="891" spans="1:10">
      <c r="A891" s="2">
        <v>-444.5</v>
      </c>
      <c r="B891" s="22">
        <v>25.999413709999999</v>
      </c>
      <c r="C891" s="22">
        <v>5.8476127473880277</v>
      </c>
      <c r="D891" s="17">
        <v>90.816499999999991</v>
      </c>
      <c r="E891">
        <v>17.229500000000002</v>
      </c>
      <c r="F891" s="25">
        <f t="shared" si="83"/>
        <v>1001.9601793814861</v>
      </c>
      <c r="G891" s="23">
        <f t="shared" si="81"/>
        <v>-1.9170554350934194E-2</v>
      </c>
      <c r="H891" s="23">
        <f t="shared" si="84"/>
        <v>5.4423820551319224E-6</v>
      </c>
      <c r="I891" s="23">
        <f t="shared" si="85"/>
        <v>3.4094804984952876E-6</v>
      </c>
      <c r="J891">
        <f t="shared" si="82"/>
        <v>-12.12129371515532</v>
      </c>
    </row>
    <row r="892" spans="1:10">
      <c r="A892" s="2">
        <v>-445</v>
      </c>
      <c r="B892" s="22">
        <v>26.003193490000001</v>
      </c>
      <c r="C892" s="22">
        <v>5.8487520181398498</v>
      </c>
      <c r="D892" s="17">
        <v>90.854000000000013</v>
      </c>
      <c r="E892">
        <v>17.2315</v>
      </c>
      <c r="F892" s="25">
        <f t="shared" si="83"/>
        <v>1001.9604576218775</v>
      </c>
      <c r="G892" s="23">
        <f t="shared" si="81"/>
        <v>-1.917327554196176E-2</v>
      </c>
      <c r="H892" s="23">
        <f t="shared" si="84"/>
        <v>-1.4298885754528146E-5</v>
      </c>
      <c r="I892" s="23">
        <f t="shared" si="85"/>
        <v>-1.4756607738335936E-5</v>
      </c>
      <c r="J892" t="e">
        <f t="shared" si="82"/>
        <v>#NUM!</v>
      </c>
    </row>
    <row r="893" spans="1:10">
      <c r="A893" s="2">
        <v>-445.5</v>
      </c>
      <c r="B893" s="22">
        <v>26.005645210000001</v>
      </c>
      <c r="C893" s="22">
        <v>5.8488298907030627</v>
      </c>
      <c r="D893" s="17">
        <v>90.843000000000004</v>
      </c>
      <c r="E893">
        <v>17.231499999999997</v>
      </c>
      <c r="F893" s="25">
        <f t="shared" si="83"/>
        <v>1001.9597265949984</v>
      </c>
      <c r="G893" s="23">
        <f t="shared" si="81"/>
        <v>-1.9166126099084496E-2</v>
      </c>
      <c r="H893" s="23">
        <f t="shared" si="84"/>
        <v>1.3473358905412292E-5</v>
      </c>
      <c r="I893" s="23">
        <f t="shared" si="85"/>
        <v>1.2046971948764641E-5</v>
      </c>
      <c r="J893">
        <f t="shared" si="82"/>
        <v>-11.214796236681549</v>
      </c>
    </row>
    <row r="894" spans="1:10">
      <c r="A894" s="2">
        <v>-446</v>
      </c>
      <c r="B894" s="22">
        <v>26.006897020000004</v>
      </c>
      <c r="C894" s="22">
        <v>5.8497855035650446</v>
      </c>
      <c r="D894" s="17">
        <v>90.869</v>
      </c>
      <c r="E894">
        <v>17.232500000000002</v>
      </c>
      <c r="F894" s="25">
        <f t="shared" si="83"/>
        <v>1001.9604154170283</v>
      </c>
      <c r="G894" s="23">
        <f t="shared" si="81"/>
        <v>-1.9172862778537202E-2</v>
      </c>
      <c r="H894" s="23">
        <f t="shared" si="84"/>
        <v>5.7193290070631231E-5</v>
      </c>
      <c r="I894" s="23">
        <f t="shared" si="85"/>
        <v>5.3869291978950609E-5</v>
      </c>
      <c r="J894">
        <f t="shared" si="82"/>
        <v>-9.7690739729169582</v>
      </c>
    </row>
    <row r="895" spans="1:10">
      <c r="A895" s="2">
        <v>-446.5</v>
      </c>
      <c r="B895" s="22">
        <v>26.009092930000001</v>
      </c>
      <c r="C895" s="22">
        <v>5.8520928037606339</v>
      </c>
      <c r="D895" s="17">
        <v>91.024000000000001</v>
      </c>
      <c r="E895">
        <v>17.240500000000001</v>
      </c>
      <c r="F895" s="25">
        <f t="shared" si="83"/>
        <v>1001.9633394093632</v>
      </c>
      <c r="G895" s="23">
        <f t="shared" si="81"/>
        <v>-1.9201459423572518E-2</v>
      </c>
      <c r="H895" s="23">
        <f t="shared" si="84"/>
        <v>-1.4867779554068872E-5</v>
      </c>
      <c r="I895" s="23">
        <f t="shared" si="85"/>
        <v>-1.4390954485839526E-5</v>
      </c>
      <c r="J895" t="e">
        <f t="shared" si="82"/>
        <v>#NUM!</v>
      </c>
    </row>
    <row r="896" spans="1:10">
      <c r="A896" s="2">
        <v>-447</v>
      </c>
      <c r="B896" s="22">
        <v>26.01022408</v>
      </c>
      <c r="C896" s="22">
        <v>5.8516004377266331</v>
      </c>
      <c r="D896" s="17">
        <v>91.015999999999991</v>
      </c>
      <c r="E896">
        <v>17.240000000000002</v>
      </c>
      <c r="F896" s="25">
        <f t="shared" si="83"/>
        <v>1001.9625792979341</v>
      </c>
      <c r="G896" s="23">
        <f t="shared" si="81"/>
        <v>-1.9194025533795483E-2</v>
      </c>
      <c r="H896" s="23">
        <f t="shared" si="84"/>
        <v>-1.2568758863996943E-5</v>
      </c>
      <c r="I896" s="23">
        <f t="shared" si="85"/>
        <v>-1.311498003693171E-5</v>
      </c>
      <c r="J896" t="e">
        <f t="shared" si="82"/>
        <v>#NUM!</v>
      </c>
    </row>
    <row r="897" spans="1:10">
      <c r="A897" s="2">
        <v>-447.5</v>
      </c>
      <c r="B897" s="22">
        <v>26.013451130000004</v>
      </c>
      <c r="C897" s="22">
        <v>5.8516597665762253</v>
      </c>
      <c r="D897" s="17">
        <v>91.030499999999989</v>
      </c>
      <c r="E897">
        <v>17.240499999999997</v>
      </c>
      <c r="F897" s="25">
        <f t="shared" si="83"/>
        <v>1001.96193672335</v>
      </c>
      <c r="G897" s="23">
        <f t="shared" si="81"/>
        <v>-1.9187741154363485E-2</v>
      </c>
      <c r="H897" s="23">
        <f t="shared" si="84"/>
        <v>-2.1607733509829141E-5</v>
      </c>
      <c r="I897" s="23">
        <f t="shared" si="85"/>
        <v>-2.072549284479627E-5</v>
      </c>
      <c r="J897" t="e">
        <f t="shared" si="82"/>
        <v>#NUM!</v>
      </c>
    </row>
    <row r="898" spans="1:10">
      <c r="A898" s="2">
        <v>-448</v>
      </c>
      <c r="B898" s="22">
        <v>26.014614179999995</v>
      </c>
      <c r="C898" s="22">
        <v>5.8508526713775773</v>
      </c>
      <c r="D898" s="17">
        <v>91.014499999999998</v>
      </c>
      <c r="E898">
        <v>17.240000000000002</v>
      </c>
      <c r="F898" s="25">
        <f t="shared" si="83"/>
        <v>1001.9608320334978</v>
      </c>
      <c r="G898" s="23">
        <f t="shared" ref="G898:G961" si="86">-9.78*(F898 - K$2)/K$2</f>
        <v>-1.917693728760857E-2</v>
      </c>
      <c r="H898" s="23">
        <f t="shared" si="84"/>
        <v>8.4180361304628248E-6</v>
      </c>
      <c r="I898" s="23">
        <f t="shared" si="85"/>
        <v>7.8970513668866192E-6</v>
      </c>
      <c r="J898">
        <f t="shared" ref="J898:J963" si="87">LN(H898)</f>
        <v>-11.685133995576779</v>
      </c>
    </row>
    <row r="899" spans="1:10">
      <c r="A899" s="2">
        <v>-448.5</v>
      </c>
      <c r="B899" s="22">
        <v>26.014613109999996</v>
      </c>
      <c r="C899" s="22">
        <v>5.8512527851399918</v>
      </c>
      <c r="D899" s="17">
        <v>91.026499999999999</v>
      </c>
      <c r="E899">
        <v>17.241</v>
      </c>
      <c r="F899" s="25">
        <f t="shared" ref="F899:F962" si="88">(0.9998395 + B899*(0.000067914 + B899*(-0.0000090894 + B899*(0.00000010171 + B899*(-0.0000000012846 + B899*(0.000000000011592 + B899*(-0.000000000000050125)))))) + 0.00075*C899+0.0125*D899/1000-0.02*E899/1000)*1000</f>
        <v>1001.9612624034431</v>
      </c>
      <c r="G899" s="23">
        <f t="shared" si="86"/>
        <v>-1.9181146305673802E-2</v>
      </c>
      <c r="H899" s="23">
        <f t="shared" ref="H899:H962" si="89">(G899-G900)*2</f>
        <v>-1.0289748542779975E-5</v>
      </c>
      <c r="I899" s="23">
        <f t="shared" ref="I899:I962" si="90">-9.78*(((0.9998395+B899*(0.000067914+B899*(-0.0000090894+B899*(0.00000010171+B899*(-0.0000000012846+B899*(0.000000000011592+B899*(-0.000000000000050125))))))+(0.00075+B899*(-0.00000385+B899*(0.0000000496)))*C899+0.0125*D899/1000-0.02*E899/1000)*1000-K$2)/K$2-(((0.9998395+B900*(0.000067914+B900*(-0.0000090894+B900*(0.00000010171+B900*(-0.0000000012846+B900*(0.000000000011592+B900*(-0.000000000000050125))))))+(0.00075+B900*(-0.00000385+B900*(0.0000000496)))*C900+0.0125*D900/1000-0.02*E900/1000)*1000-K$2)/K$2))*2</f>
        <v>-9.6588024758326253E-6</v>
      </c>
      <c r="J899" t="e">
        <f t="shared" si="87"/>
        <v>#NUM!</v>
      </c>
    </row>
    <row r="900" spans="1:10">
      <c r="A900" s="2">
        <v>-449</v>
      </c>
      <c r="B900" s="22">
        <v>26.014724640000001</v>
      </c>
      <c r="C900" s="22">
        <v>5.8507559272816891</v>
      </c>
      <c r="D900" s="17">
        <v>91.015000000000001</v>
      </c>
      <c r="E900">
        <v>17.240000000000002</v>
      </c>
      <c r="F900" s="25">
        <f t="shared" si="88"/>
        <v>1001.9607363426792</v>
      </c>
      <c r="G900" s="23">
        <f t="shared" si="86"/>
        <v>-1.9176001431402412E-2</v>
      </c>
      <c r="H900" s="23">
        <f t="shared" si="89"/>
        <v>2.6499791772119363E-5</v>
      </c>
      <c r="I900" s="23">
        <f t="shared" si="90"/>
        <v>2.5106225209957816E-5</v>
      </c>
      <c r="J900">
        <f t="shared" si="87"/>
        <v>-10.538373682658841</v>
      </c>
    </row>
    <row r="901" spans="1:10">
      <c r="A901" s="2">
        <v>-449.5</v>
      </c>
      <c r="B901" s="22">
        <v>26.014113779999999</v>
      </c>
      <c r="C901" s="22">
        <v>5.8518940014274721</v>
      </c>
      <c r="D901" s="17">
        <v>91.044499999999999</v>
      </c>
      <c r="E901">
        <v>17.241500000000002</v>
      </c>
      <c r="F901" s="25">
        <f t="shared" si="88"/>
        <v>1001.9620911377596</v>
      </c>
      <c r="G901" s="23">
        <f t="shared" si="86"/>
        <v>-1.9189251327288472E-2</v>
      </c>
      <c r="H901" s="23">
        <f t="shared" si="89"/>
        <v>1.929607920585219E-5</v>
      </c>
      <c r="I901" s="23">
        <f t="shared" si="90"/>
        <v>1.8453804984312682E-5</v>
      </c>
      <c r="J901">
        <f t="shared" si="87"/>
        <v>-10.855608632647026</v>
      </c>
    </row>
    <row r="902" spans="1:10">
      <c r="A902" s="2">
        <v>-450</v>
      </c>
      <c r="B902" s="22">
        <v>26.013265850000003</v>
      </c>
      <c r="C902" s="22">
        <v>5.8526352847985654</v>
      </c>
      <c r="D902" s="17">
        <v>91.0625</v>
      </c>
      <c r="E902">
        <v>17.2425</v>
      </c>
      <c r="F902" s="25">
        <f t="shared" si="88"/>
        <v>1001.9630776448764</v>
      </c>
      <c r="G902" s="23">
        <f t="shared" si="86"/>
        <v>-1.9198899366891398E-2</v>
      </c>
      <c r="H902" s="23">
        <f t="shared" si="89"/>
        <v>3.1247735628833762E-5</v>
      </c>
      <c r="I902" s="23">
        <f t="shared" si="90"/>
        <v>2.8971834111701917E-5</v>
      </c>
      <c r="J902">
        <f t="shared" si="87"/>
        <v>-10.373563644284527</v>
      </c>
    </row>
    <row r="903" spans="1:10">
      <c r="A903" s="2">
        <v>-450.5</v>
      </c>
      <c r="B903" s="22">
        <v>26.014071599999998</v>
      </c>
      <c r="C903" s="22">
        <v>5.8542927611777946</v>
      </c>
      <c r="D903" s="17">
        <v>91.111999999999995</v>
      </c>
      <c r="E903">
        <v>17.245000000000001</v>
      </c>
      <c r="F903" s="25">
        <f t="shared" si="88"/>
        <v>1001.9646751773728</v>
      </c>
      <c r="G903" s="23">
        <f t="shared" si="86"/>
        <v>-1.9214523234705815E-2</v>
      </c>
      <c r="H903" s="23">
        <f t="shared" si="89"/>
        <v>-8.9526904831910281E-7</v>
      </c>
      <c r="I903" s="23">
        <f t="shared" si="90"/>
        <v>-1.9668497451614562E-6</v>
      </c>
      <c r="J903" t="e">
        <f t="shared" si="87"/>
        <v>#NUM!</v>
      </c>
    </row>
    <row r="904" spans="1:10">
      <c r="A904" s="2">
        <v>-451</v>
      </c>
      <c r="B904" s="22">
        <v>26.016774739999999</v>
      </c>
      <c r="C904" s="22">
        <v>5.8548138189627661</v>
      </c>
      <c r="D904" s="17">
        <v>91.137</v>
      </c>
      <c r="E904">
        <v>17.246500000000001</v>
      </c>
      <c r="F904" s="25">
        <f t="shared" si="88"/>
        <v>1001.9646294069715</v>
      </c>
      <c r="G904" s="23">
        <f t="shared" si="86"/>
        <v>-1.9214075600181655E-2</v>
      </c>
      <c r="H904" s="23">
        <f t="shared" si="89"/>
        <v>-1.1302610849563133E-5</v>
      </c>
      <c r="I904" s="23">
        <f t="shared" si="90"/>
        <v>-1.0974976791555435E-5</v>
      </c>
      <c r="J904" t="e">
        <f t="shared" si="87"/>
        <v>#NUM!</v>
      </c>
    </row>
    <row r="905" spans="1:10">
      <c r="A905" s="2">
        <v>-451.5</v>
      </c>
      <c r="B905" s="22">
        <v>26.017737520000001</v>
      </c>
      <c r="C905" s="22">
        <v>5.8544548629992139</v>
      </c>
      <c r="D905" s="17">
        <v>91.132000000000005</v>
      </c>
      <c r="E905">
        <v>17.246000000000002</v>
      </c>
      <c r="F905" s="25">
        <f t="shared" si="88"/>
        <v>1001.9640515638811</v>
      </c>
      <c r="G905" s="23">
        <f t="shared" si="86"/>
        <v>-1.9208424294756873E-2</v>
      </c>
      <c r="H905" s="23">
        <f t="shared" si="89"/>
        <v>-9.0205247197383542E-6</v>
      </c>
      <c r="I905" s="23">
        <f t="shared" si="90"/>
        <v>-8.47708047927294E-6</v>
      </c>
      <c r="J905" t="e">
        <f t="shared" si="87"/>
        <v>#NUM!</v>
      </c>
    </row>
    <row r="906" spans="1:10">
      <c r="A906" s="2">
        <v>-452</v>
      </c>
      <c r="B906" s="22">
        <v>26.017804040000001</v>
      </c>
      <c r="C906" s="22">
        <v>5.8540302289452981</v>
      </c>
      <c r="D906" s="17">
        <v>91.122</v>
      </c>
      <c r="E906">
        <v>17.246000000000002</v>
      </c>
      <c r="F906" s="25">
        <f t="shared" si="88"/>
        <v>1001.9635903918606</v>
      </c>
      <c r="G906" s="23">
        <f t="shared" si="86"/>
        <v>-1.9203914032397004E-2</v>
      </c>
      <c r="H906" s="23">
        <f t="shared" si="89"/>
        <v>1.8905184900872007E-5</v>
      </c>
      <c r="I906" s="23">
        <f t="shared" si="90"/>
        <v>1.766408103344101E-5</v>
      </c>
      <c r="J906">
        <f t="shared" si="87"/>
        <v>-10.876074340141727</v>
      </c>
    </row>
    <row r="907" spans="1:10">
      <c r="A907" s="2">
        <v>-452.5</v>
      </c>
      <c r="B907" s="22">
        <v>26.018009469999999</v>
      </c>
      <c r="C907" s="22">
        <v>5.8549601276887993</v>
      </c>
      <c r="D907" s="17">
        <v>91.149499999999989</v>
      </c>
      <c r="E907">
        <v>17.247</v>
      </c>
      <c r="F907" s="25">
        <f t="shared" si="88"/>
        <v>1001.9645569146061</v>
      </c>
      <c r="G907" s="23">
        <f t="shared" si="86"/>
        <v>-1.921336662484744E-2</v>
      </c>
      <c r="H907" s="23">
        <f t="shared" si="89"/>
        <v>-9.1183863875424209E-6</v>
      </c>
      <c r="I907" s="23">
        <f t="shared" si="90"/>
        <v>-9.0301661411601014E-6</v>
      </c>
      <c r="J907" t="e">
        <f t="shared" si="87"/>
        <v>#NUM!</v>
      </c>
    </row>
    <row r="908" spans="1:10">
      <c r="A908" s="2">
        <v>-453</v>
      </c>
      <c r="B908" s="22">
        <v>26.019197240000004</v>
      </c>
      <c r="C908" s="22">
        <v>5.8547598869664697</v>
      </c>
      <c r="D908" s="17">
        <v>91.149499999999989</v>
      </c>
      <c r="E908">
        <v>17.247</v>
      </c>
      <c r="F908" s="25">
        <f t="shared" si="88"/>
        <v>1001.9640907394329</v>
      </c>
      <c r="G908" s="23">
        <f t="shared" si="86"/>
        <v>-1.9208807431653669E-2</v>
      </c>
      <c r="H908" s="23">
        <f t="shared" si="89"/>
        <v>1.825592947105048E-5</v>
      </c>
      <c r="I908" s="23">
        <f t="shared" si="90"/>
        <v>1.6923319303089269E-5</v>
      </c>
      <c r="J908">
        <f t="shared" si="87"/>
        <v>-10.911020628181856</v>
      </c>
    </row>
    <row r="909" spans="1:10">
      <c r="A909" s="2">
        <v>-453.5</v>
      </c>
      <c r="B909" s="22">
        <v>26.019673189999999</v>
      </c>
      <c r="C909" s="22">
        <v>5.855729827345808</v>
      </c>
      <c r="D909" s="17">
        <v>91.1785</v>
      </c>
      <c r="E909">
        <v>17.2485</v>
      </c>
      <c r="F909" s="25">
        <f t="shared" si="88"/>
        <v>1001.9650240691604</v>
      </c>
      <c r="G909" s="23">
        <f t="shared" si="86"/>
        <v>-1.9217935396389194E-2</v>
      </c>
      <c r="H909" s="23">
        <f t="shared" si="89"/>
        <v>1.3204020369229907E-5</v>
      </c>
      <c r="I909" s="23">
        <f t="shared" si="90"/>
        <v>1.1922782376877502E-5</v>
      </c>
      <c r="J909">
        <f t="shared" si="87"/>
        <v>-11.234989201318511</v>
      </c>
    </row>
    <row r="910" spans="1:10">
      <c r="A910" s="2">
        <v>-454</v>
      </c>
      <c r="B910" s="22">
        <v>26.020785140000001</v>
      </c>
      <c r="C910" s="22">
        <v>5.856589350697611</v>
      </c>
      <c r="D910" s="17">
        <v>91.206999999999994</v>
      </c>
      <c r="E910">
        <v>17.25</v>
      </c>
      <c r="F910" s="25">
        <f t="shared" si="88"/>
        <v>1001.9656991213266</v>
      </c>
      <c r="G910" s="23">
        <f t="shared" si="86"/>
        <v>-1.9224537406573809E-2</v>
      </c>
      <c r="H910" s="23">
        <f t="shared" si="89"/>
        <v>-1.6696439409588648E-5</v>
      </c>
      <c r="I910" s="23">
        <f t="shared" si="90"/>
        <v>-1.6567061055535311E-5</v>
      </c>
      <c r="J910" t="e">
        <f t="shared" si="87"/>
        <v>#NUM!</v>
      </c>
    </row>
    <row r="911" spans="1:10">
      <c r="A911" s="2">
        <v>-454.5</v>
      </c>
      <c r="B911" s="22">
        <v>26.023030700000003</v>
      </c>
      <c r="C911" s="22">
        <v>5.8562395206628723</v>
      </c>
      <c r="D911" s="17">
        <v>91.20750000000001</v>
      </c>
      <c r="E911">
        <v>17.25</v>
      </c>
      <c r="F911" s="25">
        <f t="shared" si="88"/>
        <v>1001.9648455201298</v>
      </c>
      <c r="G911" s="23">
        <f t="shared" si="86"/>
        <v>-1.9216189186869015E-2</v>
      </c>
      <c r="H911" s="23">
        <f t="shared" si="89"/>
        <v>2.495357506500373E-5</v>
      </c>
      <c r="I911" s="23">
        <f t="shared" si="90"/>
        <v>2.2759862677904023E-5</v>
      </c>
      <c r="J911">
        <f t="shared" si="87"/>
        <v>-10.598493456853154</v>
      </c>
    </row>
    <row r="912" spans="1:10">
      <c r="A912" s="2">
        <v>-455</v>
      </c>
      <c r="B912" s="22">
        <v>26.024548859999999</v>
      </c>
      <c r="C912" s="22">
        <v>5.8577541344885047</v>
      </c>
      <c r="D912" s="17">
        <v>91.254999999999995</v>
      </c>
      <c r="E912">
        <v>17.252499999999998</v>
      </c>
      <c r="F912" s="25">
        <f t="shared" si="88"/>
        <v>1001.9661212652762</v>
      </c>
      <c r="G912" s="23">
        <f t="shared" si="86"/>
        <v>-1.9228665974401517E-2</v>
      </c>
      <c r="H912" s="23">
        <f t="shared" si="89"/>
        <v>-2.3242840297303669E-5</v>
      </c>
      <c r="I912" s="23">
        <f t="shared" si="90"/>
        <v>-2.2243174108586178E-5</v>
      </c>
      <c r="J912" t="e">
        <f t="shared" si="87"/>
        <v>#NUM!</v>
      </c>
    </row>
    <row r="913" spans="1:10">
      <c r="A913" s="2">
        <v>-455.5</v>
      </c>
      <c r="B913" s="22">
        <v>26.025696849999999</v>
      </c>
      <c r="C913" s="22">
        <v>5.8568587307479296</v>
      </c>
      <c r="D913" s="17">
        <v>91.236500000000007</v>
      </c>
      <c r="E913">
        <v>17.2515</v>
      </c>
      <c r="F913" s="25">
        <f t="shared" si="88"/>
        <v>1001.9649329810075</v>
      </c>
      <c r="G913" s="23">
        <f t="shared" si="86"/>
        <v>-1.9217044554252865E-2</v>
      </c>
      <c r="H913" s="23">
        <f t="shared" si="89"/>
        <v>9.6094571293073305E-6</v>
      </c>
      <c r="I913" s="23">
        <f t="shared" si="90"/>
        <v>8.7988609267279279E-6</v>
      </c>
      <c r="J913">
        <f t="shared" si="87"/>
        <v>-11.552762826764246</v>
      </c>
    </row>
    <row r="914" spans="1:10">
      <c r="A914" s="2">
        <v>-456</v>
      </c>
      <c r="B914" s="22">
        <v>26.026212579999999</v>
      </c>
      <c r="C914" s="22">
        <v>5.85742342594056</v>
      </c>
      <c r="D914" s="17">
        <v>91.254500000000007</v>
      </c>
      <c r="E914">
        <v>17.252499999999998</v>
      </c>
      <c r="F914" s="25">
        <f t="shared" si="88"/>
        <v>1001.9654242620468</v>
      </c>
      <c r="G914" s="23">
        <f t="shared" si="86"/>
        <v>-1.9221849282817519E-2</v>
      </c>
      <c r="H914" s="23">
        <f t="shared" si="89"/>
        <v>-1.7341134430047533E-5</v>
      </c>
      <c r="I914" s="23">
        <f t="shared" si="90"/>
        <v>-1.6124186128846345E-5</v>
      </c>
      <c r="J914" t="e">
        <f t="shared" si="87"/>
        <v>#NUM!</v>
      </c>
    </row>
    <row r="915" spans="1:10">
      <c r="A915" s="2">
        <v>-456.5</v>
      </c>
      <c r="B915" s="22">
        <v>26.025943720000001</v>
      </c>
      <c r="C915" s="22">
        <v>5.8565192827138324</v>
      </c>
      <c r="D915" s="17">
        <v>91.230500000000006</v>
      </c>
      <c r="E915">
        <v>17.2515</v>
      </c>
      <c r="F915" s="25">
        <f t="shared" si="88"/>
        <v>1001.9645377009819</v>
      </c>
      <c r="G915" s="23">
        <f t="shared" si="86"/>
        <v>-1.9213178715602495E-2</v>
      </c>
      <c r="H915" s="23">
        <f t="shared" si="89"/>
        <v>5.9801925592767313E-6</v>
      </c>
      <c r="I915" s="23">
        <f t="shared" si="90"/>
        <v>5.4300017801314246E-6</v>
      </c>
      <c r="J915">
        <f t="shared" si="87"/>
        <v>-12.027057789972211</v>
      </c>
    </row>
    <row r="916" spans="1:10">
      <c r="A916" s="2">
        <v>-457</v>
      </c>
      <c r="B916" s="22">
        <v>26.026393349999999</v>
      </c>
      <c r="C916" s="22">
        <v>5.8568914657397624</v>
      </c>
      <c r="D916" s="17">
        <v>91.242999999999995</v>
      </c>
      <c r="E916">
        <v>17.252000000000002</v>
      </c>
      <c r="F916" s="25">
        <f t="shared" si="88"/>
        <v>1001.9648434367978</v>
      </c>
      <c r="G916" s="23">
        <f t="shared" si="86"/>
        <v>-1.9216168811882133E-2</v>
      </c>
      <c r="H916" s="23">
        <f t="shared" si="89"/>
        <v>-5.3747713952972953E-6</v>
      </c>
      <c r="I916" s="23">
        <f t="shared" si="90"/>
        <v>-4.9056827211449957E-6</v>
      </c>
      <c r="J916" t="e">
        <f t="shared" si="87"/>
        <v>#NUM!</v>
      </c>
    </row>
    <row r="917" spans="1:10">
      <c r="A917" s="2">
        <v>-457.5</v>
      </c>
      <c r="B917" s="22">
        <v>26.026131680000002</v>
      </c>
      <c r="C917" s="22">
        <v>5.8565605760220913</v>
      </c>
      <c r="D917" s="17">
        <v>91.234499999999997</v>
      </c>
      <c r="E917">
        <v>17.2515</v>
      </c>
      <c r="F917" s="25">
        <f t="shared" si="88"/>
        <v>1001.9645686529841</v>
      </c>
      <c r="G917" s="23">
        <f t="shared" si="86"/>
        <v>-1.9213481426184485E-2</v>
      </c>
      <c r="H917" s="23">
        <f t="shared" si="89"/>
        <v>5.07619508668955E-6</v>
      </c>
      <c r="I917" s="23">
        <f t="shared" si="90"/>
        <v>4.869847014204445E-6</v>
      </c>
      <c r="J917">
        <f t="shared" si="87"/>
        <v>-12.190948575696698</v>
      </c>
    </row>
    <row r="918" spans="1:10">
      <c r="A918" s="2">
        <v>-458</v>
      </c>
      <c r="B918" s="22">
        <v>26.02592589</v>
      </c>
      <c r="C918" s="22">
        <v>5.856741917993384</v>
      </c>
      <c r="D918" s="17">
        <v>91.240000000000009</v>
      </c>
      <c r="E918">
        <v>17.2515</v>
      </c>
      <c r="F918" s="25">
        <f t="shared" si="88"/>
        <v>1001.9648281721603</v>
      </c>
      <c r="G918" s="23">
        <f t="shared" si="86"/>
        <v>-1.9216019523727829E-2</v>
      </c>
      <c r="H918" s="23">
        <f t="shared" si="89"/>
        <v>3.3942282094273635E-6</v>
      </c>
      <c r="I918" s="23">
        <f t="shared" si="90"/>
        <v>3.0890654517932814E-6</v>
      </c>
      <c r="J918">
        <f t="shared" si="87"/>
        <v>-12.593434154335677</v>
      </c>
    </row>
    <row r="919" spans="1:10">
      <c r="A919" s="2">
        <v>-458.5</v>
      </c>
      <c r="B919" s="22">
        <v>26.02612504</v>
      </c>
      <c r="C919" s="22">
        <v>5.8569539510243853</v>
      </c>
      <c r="D919" s="17">
        <v>91.247</v>
      </c>
      <c r="E919">
        <v>17.252499999999998</v>
      </c>
      <c r="F919" s="25">
        <f t="shared" si="88"/>
        <v>1001.9650017012099</v>
      </c>
      <c r="G919" s="23">
        <f t="shared" si="86"/>
        <v>-1.9217716637832543E-2</v>
      </c>
      <c r="H919" s="23">
        <f t="shared" si="89"/>
        <v>-1.5308272660122246E-6</v>
      </c>
      <c r="I919" s="23">
        <f t="shared" si="90"/>
        <v>-1.4078276415826866E-6</v>
      </c>
      <c r="J919" t="e">
        <f t="shared" si="87"/>
        <v>#NUM!</v>
      </c>
    </row>
    <row r="920" spans="1:10">
      <c r="A920" s="2">
        <v>-459</v>
      </c>
      <c r="B920" s="22">
        <v>26.026139199999999</v>
      </c>
      <c r="C920" s="22">
        <v>5.8568579576552491</v>
      </c>
      <c r="D920" s="17">
        <v>91.245999999999995</v>
      </c>
      <c r="E920">
        <v>17.252000000000002</v>
      </c>
      <c r="F920" s="25">
        <f t="shared" si="88"/>
        <v>1001.9649234380572</v>
      </c>
      <c r="G920" s="23">
        <f t="shared" si="86"/>
        <v>-1.9216951224199537E-2</v>
      </c>
      <c r="H920" s="23">
        <f t="shared" si="89"/>
        <v>-1.7209257045576465E-5</v>
      </c>
      <c r="I920" s="23">
        <f t="shared" si="90"/>
        <v>-1.6517051741201877E-5</v>
      </c>
      <c r="J920" t="e">
        <f t="shared" si="87"/>
        <v>#NUM!</v>
      </c>
    </row>
    <row r="921" spans="1:10">
      <c r="A921" s="2">
        <v>-459.5</v>
      </c>
      <c r="B921" s="22">
        <v>26.0271437</v>
      </c>
      <c r="C921" s="22">
        <v>5.8562146163084625</v>
      </c>
      <c r="D921" s="17">
        <v>91.234000000000009</v>
      </c>
      <c r="E921">
        <v>17.250999999999998</v>
      </c>
      <c r="F921" s="25">
        <f t="shared" si="88"/>
        <v>1001.9640436191899</v>
      </c>
      <c r="G921" s="23">
        <f t="shared" si="86"/>
        <v>-1.9208346595676749E-2</v>
      </c>
      <c r="H921" s="23">
        <f t="shared" si="89"/>
        <v>-7.0643088375815788E-6</v>
      </c>
      <c r="I921" s="23">
        <f t="shared" si="90"/>
        <v>-6.8496189625039029E-6</v>
      </c>
      <c r="J921" t="e">
        <f t="shared" si="87"/>
        <v>#NUM!</v>
      </c>
    </row>
    <row r="922" spans="1:10">
      <c r="A922" s="2">
        <v>-460</v>
      </c>
      <c r="B922" s="22">
        <v>26.027687149999998</v>
      </c>
      <c r="C922" s="22">
        <v>5.855989234076306</v>
      </c>
      <c r="D922" s="17">
        <v>91.230999999999995</v>
      </c>
      <c r="E922">
        <v>17.2515</v>
      </c>
      <c r="F922" s="25">
        <f t="shared" si="88"/>
        <v>1001.9636824582063</v>
      </c>
      <c r="G922" s="23">
        <f t="shared" si="86"/>
        <v>-1.9204814441257958E-2</v>
      </c>
      <c r="H922" s="23">
        <f t="shared" si="89"/>
        <v>1.6157015983030154E-5</v>
      </c>
      <c r="I922" s="23">
        <f t="shared" si="90"/>
        <v>1.3949028231357756E-5</v>
      </c>
      <c r="J922">
        <f t="shared" si="87"/>
        <v>-11.033156176437529</v>
      </c>
    </row>
    <row r="923" spans="1:10">
      <c r="A923" s="2">
        <v>-460.5</v>
      </c>
      <c r="B923" s="22">
        <v>26.030550000000002</v>
      </c>
      <c r="C923" s="22">
        <v>5.8573648178698035</v>
      </c>
      <c r="D923" s="17">
        <v>91.279500000000013</v>
      </c>
      <c r="E923">
        <v>17.254000000000001</v>
      </c>
      <c r="F923" s="25">
        <f t="shared" si="88"/>
        <v>1001.9645084815184</v>
      </c>
      <c r="G923" s="23">
        <f t="shared" si="86"/>
        <v>-1.9212892949249473E-2</v>
      </c>
      <c r="H923" s="23">
        <f t="shared" si="89"/>
        <v>-9.0852617844680572E-6</v>
      </c>
      <c r="I923" s="23">
        <f t="shared" si="90"/>
        <v>-9.1000190502076116E-6</v>
      </c>
      <c r="J923" t="e">
        <f t="shared" si="87"/>
        <v>#NUM!</v>
      </c>
    </row>
    <row r="924" spans="1:10">
      <c r="A924" s="2">
        <v>-461</v>
      </c>
      <c r="B924" s="22">
        <v>26.031991619999999</v>
      </c>
      <c r="C924" s="22">
        <v>5.8572154416578144</v>
      </c>
      <c r="D924" s="17">
        <v>91.281999999999996</v>
      </c>
      <c r="E924">
        <v>17.254000000000001</v>
      </c>
      <c r="F924" s="25">
        <f t="shared" si="88"/>
        <v>1001.964043999832</v>
      </c>
      <c r="G924" s="23">
        <f t="shared" si="86"/>
        <v>-1.9208350318357239E-2</v>
      </c>
      <c r="H924" s="23">
        <f t="shared" si="89"/>
        <v>-9.5659755112303957E-6</v>
      </c>
      <c r="I924" s="23">
        <f t="shared" si="90"/>
        <v>-9.1932827167585935E-6</v>
      </c>
      <c r="J924" t="e">
        <f t="shared" si="87"/>
        <v>#NUM!</v>
      </c>
    </row>
    <row r="925" spans="1:10">
      <c r="A925" s="2">
        <v>-461.5</v>
      </c>
      <c r="B925" s="22">
        <v>26.032590670000001</v>
      </c>
      <c r="C925" s="22">
        <v>5.8568626282597194</v>
      </c>
      <c r="D925" s="17">
        <v>91.27600000000001</v>
      </c>
      <c r="E925">
        <v>17.253500000000003</v>
      </c>
      <c r="F925" s="25">
        <f t="shared" si="88"/>
        <v>1001.9635549417793</v>
      </c>
      <c r="G925" s="23">
        <f t="shared" si="86"/>
        <v>-1.9203567330601624E-2</v>
      </c>
      <c r="H925" s="23">
        <f t="shared" si="89"/>
        <v>3.4718032400828103E-5</v>
      </c>
      <c r="I925" s="23">
        <f t="shared" si="90"/>
        <v>3.4795145306466039E-5</v>
      </c>
      <c r="J925">
        <f t="shared" si="87"/>
        <v>-10.268251340261019</v>
      </c>
    </row>
    <row r="926" spans="1:10">
      <c r="A926" s="2">
        <v>-462</v>
      </c>
      <c r="B926" s="22">
        <v>26.027246030000001</v>
      </c>
      <c r="C926" s="22">
        <v>5.8573992899522516</v>
      </c>
      <c r="D926" s="17">
        <v>91.271999999999991</v>
      </c>
      <c r="E926">
        <v>17.253500000000003</v>
      </c>
      <c r="F926" s="25">
        <f t="shared" si="88"/>
        <v>1001.965329892311</v>
      </c>
      <c r="G926" s="23">
        <f t="shared" si="86"/>
        <v>-1.9220926346802038E-2</v>
      </c>
      <c r="H926" s="23">
        <f t="shared" si="89"/>
        <v>-5.6580987659732296E-7</v>
      </c>
      <c r="I926" s="23">
        <f t="shared" si="90"/>
        <v>-7.9655189084480366E-7</v>
      </c>
      <c r="J926" t="e">
        <f t="shared" si="87"/>
        <v>#NUM!</v>
      </c>
    </row>
    <row r="927" spans="1:10">
      <c r="A927" s="2">
        <v>-462.5</v>
      </c>
      <c r="B927" s="22">
        <v>26.027894360000001</v>
      </c>
      <c r="C927" s="22">
        <v>5.8575041023467529</v>
      </c>
      <c r="D927" s="17">
        <v>91.278000000000006</v>
      </c>
      <c r="E927">
        <v>17.254000000000001</v>
      </c>
      <c r="F927" s="25">
        <f t="shared" si="88"/>
        <v>1001.9653009654257</v>
      </c>
      <c r="G927" s="23">
        <f t="shared" si="86"/>
        <v>-1.9220643441863739E-2</v>
      </c>
      <c r="H927" s="23">
        <f t="shared" si="89"/>
        <v>9.7349403738108964E-6</v>
      </c>
      <c r="I927" s="23">
        <f t="shared" si="90"/>
        <v>8.7547688967942817E-6</v>
      </c>
      <c r="J927">
        <f t="shared" si="87"/>
        <v>-11.539789044088412</v>
      </c>
    </row>
    <row r="928" spans="1:10">
      <c r="A928" s="2">
        <v>-463</v>
      </c>
      <c r="B928" s="22">
        <v>26.028813719999995</v>
      </c>
      <c r="C928" s="22">
        <v>5.8581539248021688</v>
      </c>
      <c r="D928" s="17">
        <v>91.3</v>
      </c>
      <c r="E928">
        <v>17.255000000000003</v>
      </c>
      <c r="F928" s="25">
        <f t="shared" si="88"/>
        <v>1001.9657986617639</v>
      </c>
      <c r="G928" s="23">
        <f t="shared" si="86"/>
        <v>-1.9225510912050645E-2</v>
      </c>
      <c r="H928" s="23">
        <f t="shared" si="89"/>
        <v>1.4391475032959899E-5</v>
      </c>
      <c r="I928" s="23">
        <f t="shared" si="90"/>
        <v>1.2838700164682402E-5</v>
      </c>
      <c r="J928">
        <f t="shared" si="87"/>
        <v>-11.148874538290386</v>
      </c>
    </row>
    <row r="929" spans="1:10">
      <c r="A929" s="2">
        <v>-463.5</v>
      </c>
      <c r="B929" s="22">
        <v>26.030412890000001</v>
      </c>
      <c r="C929" s="22">
        <v>5.8591674161846479</v>
      </c>
      <c r="D929" s="17">
        <v>91.334499999999991</v>
      </c>
      <c r="E929">
        <v>17.256500000000003</v>
      </c>
      <c r="F929" s="25">
        <f t="shared" si="88"/>
        <v>1001.9665344222461</v>
      </c>
      <c r="G929" s="23">
        <f t="shared" si="86"/>
        <v>-1.9232706649567125E-2</v>
      </c>
      <c r="H929" s="23">
        <f t="shared" si="89"/>
        <v>3.6999123191536198E-6</v>
      </c>
      <c r="I929" s="23">
        <f t="shared" si="90"/>
        <v>3.2605714708416367E-6</v>
      </c>
      <c r="J929">
        <f t="shared" si="87"/>
        <v>-12.507201436120935</v>
      </c>
    </row>
    <row r="930" spans="1:10">
      <c r="A930" s="2">
        <v>-464</v>
      </c>
      <c r="B930" s="22">
        <v>26.030959639999999</v>
      </c>
      <c r="C930" s="22">
        <v>5.8594436512359271</v>
      </c>
      <c r="D930" s="17">
        <v>91.345500000000001</v>
      </c>
      <c r="E930">
        <v>17.256999999999998</v>
      </c>
      <c r="F930" s="25">
        <f t="shared" si="88"/>
        <v>1001.9667235793177</v>
      </c>
      <c r="G930" s="23">
        <f t="shared" si="86"/>
        <v>-1.9234556605726701E-2</v>
      </c>
      <c r="H930" s="23">
        <f t="shared" si="89"/>
        <v>-5.5869695893273619E-6</v>
      </c>
      <c r="I930" s="23">
        <f t="shared" si="90"/>
        <v>-5.5671789701627112E-6</v>
      </c>
      <c r="J930" t="e">
        <f t="shared" si="87"/>
        <v>#NUM!</v>
      </c>
    </row>
    <row r="931" spans="1:10">
      <c r="A931" s="2">
        <v>-464.5</v>
      </c>
      <c r="B931" s="22">
        <v>26.03177938</v>
      </c>
      <c r="C931" s="22">
        <v>5.8593370501628916</v>
      </c>
      <c r="D931" s="17">
        <v>91.346499999999992</v>
      </c>
      <c r="E931">
        <v>17.256999999999998</v>
      </c>
      <c r="F931" s="25">
        <f t="shared" si="88"/>
        <v>1001.9664379469256</v>
      </c>
      <c r="G931" s="23">
        <f t="shared" si="86"/>
        <v>-1.9231763120932038E-2</v>
      </c>
      <c r="H931" s="23">
        <f t="shared" si="89"/>
        <v>-3.2774135465846177E-5</v>
      </c>
      <c r="I931" s="23">
        <f t="shared" si="90"/>
        <v>-3.1075445456884544E-5</v>
      </c>
      <c r="J931" t="e">
        <f t="shared" si="87"/>
        <v>#NUM!</v>
      </c>
    </row>
    <row r="932" spans="1:10">
      <c r="A932" s="2">
        <v>-465</v>
      </c>
      <c r="B932" s="22">
        <v>26.03268065</v>
      </c>
      <c r="C932" s="22">
        <v>5.8579328095183314</v>
      </c>
      <c r="D932" s="17">
        <v>91.313500000000005</v>
      </c>
      <c r="E932">
        <v>17.255499999999998</v>
      </c>
      <c r="F932" s="25">
        <f t="shared" si="88"/>
        <v>1001.9647623776277</v>
      </c>
      <c r="G932" s="23">
        <f t="shared" si="86"/>
        <v>-1.9215376053199115E-2</v>
      </c>
      <c r="H932" s="23">
        <f t="shared" si="89"/>
        <v>-2.2037551502956942E-5</v>
      </c>
      <c r="I932" s="23">
        <f t="shared" si="90"/>
        <v>-2.3663328126789523E-5</v>
      </c>
      <c r="J932" t="e">
        <f t="shared" si="87"/>
        <v>#NUM!</v>
      </c>
    </row>
    <row r="933" spans="1:10">
      <c r="A933" s="2">
        <v>-465.5</v>
      </c>
      <c r="B933" s="22">
        <v>26.03987424</v>
      </c>
      <c r="C933" s="22">
        <v>5.8583788866439868</v>
      </c>
      <c r="D933" s="17">
        <v>91.353000000000009</v>
      </c>
      <c r="E933">
        <v>17.2575</v>
      </c>
      <c r="F933" s="25">
        <f t="shared" si="88"/>
        <v>1001.9636357134405</v>
      </c>
      <c r="G933" s="23">
        <f t="shared" si="86"/>
        <v>-1.9204357277447636E-2</v>
      </c>
      <c r="H933" s="23">
        <f t="shared" si="89"/>
        <v>-9.8448559998631779E-6</v>
      </c>
      <c r="I933" s="23">
        <f t="shared" si="90"/>
        <v>-9.5629737100734719E-6</v>
      </c>
      <c r="J933" t="e">
        <f t="shared" si="87"/>
        <v>#NUM!</v>
      </c>
    </row>
    <row r="934" spans="1:10">
      <c r="A934" s="2">
        <v>-466</v>
      </c>
      <c r="B934" s="22">
        <v>26.040724269999998</v>
      </c>
      <c r="C934" s="22">
        <v>5.8580678849097012</v>
      </c>
      <c r="D934" s="17">
        <v>91.349500000000006</v>
      </c>
      <c r="E934">
        <v>17.2575</v>
      </c>
      <c r="F934" s="25">
        <f t="shared" si="88"/>
        <v>1001.963132397694</v>
      </c>
      <c r="G934" s="23">
        <f t="shared" si="86"/>
        <v>-1.9199434849447704E-2</v>
      </c>
      <c r="H934" s="23">
        <f t="shared" si="89"/>
        <v>-2.6472611447093952E-5</v>
      </c>
      <c r="I934" s="23">
        <f t="shared" si="90"/>
        <v>-2.5494614882979385E-5</v>
      </c>
      <c r="J934" t="e">
        <f t="shared" si="87"/>
        <v>#NUM!</v>
      </c>
    </row>
    <row r="935" spans="1:10">
      <c r="A935" s="2">
        <v>-466.5</v>
      </c>
      <c r="B935" s="22">
        <v>26.042398290000001</v>
      </c>
      <c r="C935" s="22">
        <v>5.8571309651245427</v>
      </c>
      <c r="D935" s="17">
        <v>91.331500000000005</v>
      </c>
      <c r="E935">
        <v>17.256500000000003</v>
      </c>
      <c r="F935" s="25">
        <f t="shared" si="88"/>
        <v>1001.9617789922008</v>
      </c>
      <c r="G935" s="23">
        <f t="shared" si="86"/>
        <v>-1.9186198543724158E-2</v>
      </c>
      <c r="H935" s="23">
        <f t="shared" si="89"/>
        <v>2.614926017435043E-5</v>
      </c>
      <c r="I935" s="23">
        <f t="shared" si="90"/>
        <v>2.434890546539053E-5</v>
      </c>
      <c r="J935">
        <f t="shared" si="87"/>
        <v>-10.551689659465396</v>
      </c>
    </row>
    <row r="936" spans="1:10">
      <c r="A936" s="2">
        <v>-467</v>
      </c>
      <c r="B936" s="22">
        <v>26.0428</v>
      </c>
      <c r="C936" s="22">
        <v>5.8584677455263101</v>
      </c>
      <c r="D936" s="17">
        <v>91.37</v>
      </c>
      <c r="E936">
        <v>17.258499999999998</v>
      </c>
      <c r="F936" s="25">
        <f t="shared" si="88"/>
        <v>1001.9631158664429</v>
      </c>
      <c r="G936" s="23">
        <f t="shared" si="86"/>
        <v>-1.9199273173811333E-2</v>
      </c>
      <c r="H936" s="23">
        <f t="shared" si="89"/>
        <v>-2.3796619726998425E-5</v>
      </c>
      <c r="I936" s="23">
        <f t="shared" si="90"/>
        <v>-2.2434702537906619E-5</v>
      </c>
      <c r="J936" t="e">
        <f t="shared" si="87"/>
        <v>#NUM!</v>
      </c>
    </row>
    <row r="937" spans="1:10">
      <c r="A937" s="2">
        <v>-467.5</v>
      </c>
      <c r="B937" s="22">
        <v>26.043147479999998</v>
      </c>
      <c r="C937" s="22">
        <v>5.8573839810700559</v>
      </c>
      <c r="D937" s="17">
        <v>91.343500000000006</v>
      </c>
      <c r="E937">
        <v>17.2575</v>
      </c>
      <c r="F937" s="25">
        <f t="shared" si="88"/>
        <v>1001.9618992703423</v>
      </c>
      <c r="G937" s="23">
        <f t="shared" si="86"/>
        <v>-1.9187374863947834E-2</v>
      </c>
      <c r="H937" s="23">
        <f t="shared" si="89"/>
        <v>7.7192466919548397E-6</v>
      </c>
      <c r="I937" s="23">
        <f t="shared" si="90"/>
        <v>7.2905517791840406E-6</v>
      </c>
      <c r="J937">
        <f t="shared" si="87"/>
        <v>-11.771793777451032</v>
      </c>
    </row>
    <row r="938" spans="1:10">
      <c r="A938" s="2">
        <v>-468</v>
      </c>
      <c r="B938" s="22">
        <v>26.04306407</v>
      </c>
      <c r="C938" s="22">
        <v>5.8577222277479972</v>
      </c>
      <c r="D938" s="17">
        <v>91.353000000000009</v>
      </c>
      <c r="E938">
        <v>17.2575</v>
      </c>
      <c r="F938" s="25">
        <f t="shared" si="88"/>
        <v>1001.9622939148562</v>
      </c>
      <c r="G938" s="23">
        <f t="shared" si="86"/>
        <v>-1.9191234487293811E-2</v>
      </c>
      <c r="H938" s="23">
        <f t="shared" si="89"/>
        <v>-7.9409220549442328E-6</v>
      </c>
      <c r="I938" s="23">
        <f t="shared" si="90"/>
        <v>-7.609047982601053E-6</v>
      </c>
      <c r="J938" t="e">
        <f t="shared" si="87"/>
        <v>#NUM!</v>
      </c>
    </row>
    <row r="939" spans="1:10">
      <c r="A939" s="2">
        <v>-468.5</v>
      </c>
      <c r="B939" s="22">
        <v>26.043500000000005</v>
      </c>
      <c r="C939" s="22">
        <v>5.8574190248087605</v>
      </c>
      <c r="D939" s="17">
        <v>91.347999999999999</v>
      </c>
      <c r="E939">
        <v>17.2575</v>
      </c>
      <c r="F939" s="25">
        <f t="shared" si="88"/>
        <v>1001.961887937246</v>
      </c>
      <c r="G939" s="23">
        <f t="shared" si="86"/>
        <v>-1.9187264026266339E-2</v>
      </c>
      <c r="H939" s="23">
        <f t="shared" si="89"/>
        <v>-2.2454926944248665E-7</v>
      </c>
      <c r="I939" s="23">
        <f t="shared" si="90"/>
        <v>-1.7720407631646034E-7</v>
      </c>
      <c r="J939" t="e">
        <f t="shared" si="87"/>
        <v>#NUM!</v>
      </c>
    </row>
    <row r="940" spans="1:10">
      <c r="A940" s="2">
        <v>-469</v>
      </c>
      <c r="B940" s="22">
        <v>26.043472789999996</v>
      </c>
      <c r="C940" s="22">
        <v>5.8573857244046774</v>
      </c>
      <c r="D940" s="17">
        <v>91.348500000000001</v>
      </c>
      <c r="E940">
        <v>17.2575</v>
      </c>
      <c r="F940" s="25">
        <f t="shared" si="88"/>
        <v>1001.961876457222</v>
      </c>
      <c r="G940" s="23">
        <f t="shared" si="86"/>
        <v>-1.9187151751631618E-2</v>
      </c>
      <c r="H940" s="23">
        <f t="shared" si="89"/>
        <v>5.8972928457037832E-6</v>
      </c>
      <c r="I940" s="23">
        <f t="shared" si="90"/>
        <v>5.647089611124332E-6</v>
      </c>
      <c r="J940">
        <f t="shared" si="87"/>
        <v>-12.041017152062976</v>
      </c>
    </row>
    <row r="941" spans="1:10">
      <c r="A941" s="2">
        <v>-469.5</v>
      </c>
      <c r="B941" s="22">
        <v>26.043208329999999</v>
      </c>
      <c r="C941" s="22">
        <v>5.8576071637163762</v>
      </c>
      <c r="D941" s="17">
        <v>91.354500000000002</v>
      </c>
      <c r="E941">
        <v>17.257999999999999</v>
      </c>
      <c r="F941" s="25">
        <f t="shared" si="88"/>
        <v>1001.9621779548113</v>
      </c>
      <c r="G941" s="23">
        <f t="shared" si="86"/>
        <v>-1.9190100398054469E-2</v>
      </c>
      <c r="H941" s="23">
        <f t="shared" si="89"/>
        <v>-9.4797947313082775E-6</v>
      </c>
      <c r="I941" s="23">
        <f t="shared" si="90"/>
        <v>-9.0516449932865994E-6</v>
      </c>
      <c r="J941" t="e">
        <f t="shared" si="87"/>
        <v>#NUM!</v>
      </c>
    </row>
    <row r="942" spans="1:10">
      <c r="A942" s="2">
        <v>-470</v>
      </c>
      <c r="B942" s="22">
        <v>26.043678620000001</v>
      </c>
      <c r="C942" s="22">
        <v>5.8572262611764208</v>
      </c>
      <c r="D942" s="17">
        <v>91.347000000000008</v>
      </c>
      <c r="E942">
        <v>17.256999999999998</v>
      </c>
      <c r="F942" s="25">
        <f t="shared" si="88"/>
        <v>1001.9616933027289</v>
      </c>
      <c r="G942" s="23">
        <f t="shared" si="86"/>
        <v>-1.9185360500688815E-2</v>
      </c>
      <c r="H942" s="23">
        <f t="shared" si="89"/>
        <v>1.2104864337829369E-5</v>
      </c>
      <c r="I942" s="23">
        <f t="shared" si="90"/>
        <v>1.1100015835734041E-5</v>
      </c>
      <c r="J942">
        <f t="shared" si="87"/>
        <v>-11.321903174755651</v>
      </c>
    </row>
    <row r="943" spans="1:10">
      <c r="A943" s="2">
        <v>-470.5</v>
      </c>
      <c r="B943" s="22">
        <v>26.044280950000001</v>
      </c>
      <c r="C943" s="22">
        <v>5.8579302543457823</v>
      </c>
      <c r="D943" s="17">
        <v>91.369500000000002</v>
      </c>
      <c r="E943">
        <v>17.258499999999998</v>
      </c>
      <c r="F943" s="25">
        <f t="shared" si="88"/>
        <v>1001.9623121608239</v>
      </c>
      <c r="G943" s="23">
        <f t="shared" si="86"/>
        <v>-1.919141293285773E-2</v>
      </c>
      <c r="H943" s="23">
        <f t="shared" si="89"/>
        <v>-1.6558063721944238E-6</v>
      </c>
      <c r="I943" s="23">
        <f t="shared" si="90"/>
        <v>-1.8497157326739614E-6</v>
      </c>
      <c r="J943" t="e">
        <f t="shared" si="87"/>
        <v>#NUM!</v>
      </c>
    </row>
    <row r="944" spans="1:10">
      <c r="A944" s="2">
        <v>-471</v>
      </c>
      <c r="B944" s="22">
        <v>26.045009950000001</v>
      </c>
      <c r="C944" s="22">
        <v>5.8579978783148352</v>
      </c>
      <c r="D944" s="17">
        <v>91.375</v>
      </c>
      <c r="E944">
        <v>17.259</v>
      </c>
      <c r="F944" s="25">
        <f t="shared" si="88"/>
        <v>1001.9622275081464</v>
      </c>
      <c r="G944" s="23">
        <f t="shared" si="86"/>
        <v>-1.9190585029671633E-2</v>
      </c>
      <c r="H944" s="23">
        <f t="shared" si="89"/>
        <v>-6.4062609027026873E-6</v>
      </c>
      <c r="I944" s="23">
        <f t="shared" si="90"/>
        <v>-6.1437308823539083E-6</v>
      </c>
      <c r="J944" t="e">
        <f t="shared" si="87"/>
        <v>#NUM!</v>
      </c>
    </row>
    <row r="945" spans="1:10">
      <c r="A945" s="2">
        <v>-471.5</v>
      </c>
      <c r="B945" s="22">
        <v>26.045400000000004</v>
      </c>
      <c r="C945" s="22">
        <v>5.8577530082563189</v>
      </c>
      <c r="D945" s="17">
        <v>91.371000000000009</v>
      </c>
      <c r="E945">
        <v>17.258499999999998</v>
      </c>
      <c r="F945" s="25">
        <f t="shared" si="88"/>
        <v>1001.9618999896953</v>
      </c>
      <c r="G945" s="23">
        <f t="shared" si="86"/>
        <v>-1.9187381899220281E-2</v>
      </c>
      <c r="H945" s="23">
        <f t="shared" si="89"/>
        <v>-2.3010558024907923E-6</v>
      </c>
      <c r="I945" s="23">
        <f t="shared" si="90"/>
        <v>-2.7260309967570057E-6</v>
      </c>
      <c r="J945" t="e">
        <f t="shared" si="87"/>
        <v>#NUM!</v>
      </c>
    </row>
    <row r="946" spans="1:10">
      <c r="A946" s="2">
        <v>-472</v>
      </c>
      <c r="B946" s="22">
        <v>26.046800000000001</v>
      </c>
      <c r="C946" s="22">
        <v>5.8579232415771081</v>
      </c>
      <c r="D946" s="17">
        <v>91.382000000000005</v>
      </c>
      <c r="E946">
        <v>17.259</v>
      </c>
      <c r="F946" s="25">
        <f t="shared" si="88"/>
        <v>1001.9617823488056</v>
      </c>
      <c r="G946" s="23">
        <f t="shared" si="86"/>
        <v>-1.9186231371319036E-2</v>
      </c>
      <c r="H946" s="23">
        <f t="shared" si="89"/>
        <v>1.0470757154518173E-5</v>
      </c>
      <c r="I946" s="23">
        <f t="shared" si="90"/>
        <v>9.8164274727269197E-6</v>
      </c>
      <c r="J946">
        <f t="shared" si="87"/>
        <v>-11.466924219123655</v>
      </c>
    </row>
    <row r="947" spans="1:10">
      <c r="A947" s="2">
        <v>-472.5</v>
      </c>
      <c r="B947" s="22">
        <v>26.046807099999999</v>
      </c>
      <c r="C947" s="22">
        <v>5.8584245156288359</v>
      </c>
      <c r="D947" s="17">
        <v>91.396500000000003</v>
      </c>
      <c r="E947">
        <v>17.259999999999998</v>
      </c>
      <c r="F947" s="25">
        <f t="shared" si="88"/>
        <v>1001.9623176635886</v>
      </c>
      <c r="G947" s="23">
        <f t="shared" si="86"/>
        <v>-1.9191466749896295E-2</v>
      </c>
      <c r="H947" s="23">
        <f t="shared" si="89"/>
        <v>1.159133844436111E-6</v>
      </c>
      <c r="I947" s="23">
        <f t="shared" si="90"/>
        <v>5.4056392083033819E-7</v>
      </c>
      <c r="J947">
        <f t="shared" si="87"/>
        <v>-13.667837517585651</v>
      </c>
    </row>
    <row r="948" spans="1:10">
      <c r="A948" s="2">
        <v>-473</v>
      </c>
      <c r="B948" s="22">
        <v>26.048134150000003</v>
      </c>
      <c r="C948" s="22">
        <v>5.8587514048478804</v>
      </c>
      <c r="D948" s="17">
        <v>91.41149999999999</v>
      </c>
      <c r="E948">
        <v>17.260999999999999</v>
      </c>
      <c r="F948" s="25">
        <f t="shared" si="88"/>
        <v>1001.9623769240101</v>
      </c>
      <c r="G948" s="23">
        <f t="shared" si="86"/>
        <v>-1.9192046316818513E-2</v>
      </c>
      <c r="H948" s="23">
        <f t="shared" si="89"/>
        <v>-1.7674128731964833E-5</v>
      </c>
      <c r="I948" s="23">
        <f t="shared" si="90"/>
        <v>-1.6876531959896559E-5</v>
      </c>
      <c r="J948" t="e">
        <f t="shared" si="87"/>
        <v>#NUM!</v>
      </c>
    </row>
    <row r="949" spans="1:10">
      <c r="A949" s="2">
        <v>-473.5</v>
      </c>
      <c r="B949" s="22">
        <v>26.048944199999998</v>
      </c>
      <c r="C949" s="22">
        <v>5.8580492676026319</v>
      </c>
      <c r="D949" s="17">
        <v>91.396999999999991</v>
      </c>
      <c r="E949">
        <v>17.259999999999998</v>
      </c>
      <c r="F949" s="25">
        <f t="shared" si="88"/>
        <v>1001.9614733386966</v>
      </c>
      <c r="G949" s="23">
        <f t="shared" si="86"/>
        <v>-1.9183209252452531E-2</v>
      </c>
      <c r="H949" s="23">
        <f t="shared" si="89"/>
        <v>5.1644031359987519E-6</v>
      </c>
      <c r="I949" s="23">
        <f t="shared" si="90"/>
        <v>4.4012843930821971E-6</v>
      </c>
      <c r="J949">
        <f t="shared" si="87"/>
        <v>-12.173721021412133</v>
      </c>
    </row>
    <row r="950" spans="1:10">
      <c r="A950" s="2">
        <v>-474</v>
      </c>
      <c r="B950" s="22">
        <v>26.050012960000004</v>
      </c>
      <c r="C950" s="22">
        <v>5.8585158277991223</v>
      </c>
      <c r="D950" s="17">
        <v>91.414500000000004</v>
      </c>
      <c r="E950">
        <v>17.260999999999999</v>
      </c>
      <c r="F950" s="25">
        <f t="shared" si="88"/>
        <v>1001.9617373674868</v>
      </c>
      <c r="G950" s="23">
        <f t="shared" si="86"/>
        <v>-1.918579145402053E-2</v>
      </c>
      <c r="H950" s="23">
        <f t="shared" si="89"/>
        <v>3.6759066348417135E-5</v>
      </c>
      <c r="I950" s="23">
        <f t="shared" si="90"/>
        <v>3.3920829753265195E-5</v>
      </c>
      <c r="J950">
        <f t="shared" si="87"/>
        <v>-10.211125659373408</v>
      </c>
    </row>
    <row r="951" spans="1:10">
      <c r="A951" s="2">
        <v>-474.5</v>
      </c>
      <c r="B951" s="22">
        <v>26.051299790000005</v>
      </c>
      <c r="C951" s="22">
        <v>5.8605502033412042</v>
      </c>
      <c r="D951" s="17">
        <v>91.474999999999994</v>
      </c>
      <c r="E951">
        <v>17.263999999999999</v>
      </c>
      <c r="F951" s="25">
        <f t="shared" si="88"/>
        <v>1001.9636166653573</v>
      </c>
      <c r="G951" s="23">
        <f t="shared" si="86"/>
        <v>-1.9204170987194739E-2</v>
      </c>
      <c r="H951" s="23">
        <f t="shared" si="89"/>
        <v>-1.1702965787958874E-5</v>
      </c>
      <c r="I951" s="23">
        <f t="shared" si="90"/>
        <v>-1.1234611326531975E-5</v>
      </c>
      <c r="J951" t="e">
        <f t="shared" si="87"/>
        <v>#NUM!</v>
      </c>
    </row>
    <row r="952" spans="1:10">
      <c r="A952" s="2">
        <v>-475</v>
      </c>
      <c r="B952" s="22">
        <v>26.051953849999997</v>
      </c>
      <c r="C952" s="22">
        <v>5.8601180658336283</v>
      </c>
      <c r="D952" s="17">
        <v>91.466999999999999</v>
      </c>
      <c r="E952">
        <v>17.263999999999999</v>
      </c>
      <c r="F952" s="25">
        <f t="shared" si="88"/>
        <v>1001.963018354223</v>
      </c>
      <c r="G952" s="23">
        <f t="shared" si="86"/>
        <v>-1.9198319504300759E-2</v>
      </c>
      <c r="H952" s="23">
        <f t="shared" si="89"/>
        <v>1.8481754223122204E-5</v>
      </c>
      <c r="I952" s="23">
        <f t="shared" si="90"/>
        <v>1.7021529720492295E-5</v>
      </c>
      <c r="J952">
        <f t="shared" si="87"/>
        <v>-10.89872657076225</v>
      </c>
    </row>
    <row r="953" spans="1:10">
      <c r="A953" s="2">
        <v>-475.5</v>
      </c>
      <c r="B953" s="22">
        <v>26.052676630000001</v>
      </c>
      <c r="C953" s="22">
        <v>5.8611579206197604</v>
      </c>
      <c r="D953" s="17">
        <v>91.49799999999999</v>
      </c>
      <c r="E953">
        <v>17.265500000000003</v>
      </c>
      <c r="F953" s="25">
        <f t="shared" si="88"/>
        <v>1001.9639632291833</v>
      </c>
      <c r="G953" s="23">
        <f t="shared" si="86"/>
        <v>-1.920756038141232E-2</v>
      </c>
      <c r="H953" s="23">
        <f t="shared" si="89"/>
        <v>-4.3055218324240807E-5</v>
      </c>
      <c r="I953" s="23">
        <f t="shared" si="90"/>
        <v>-4.1627066934601748E-5</v>
      </c>
      <c r="J953" t="e">
        <f t="shared" si="87"/>
        <v>#NUM!</v>
      </c>
    </row>
    <row r="954" spans="1:10">
      <c r="A954" s="2">
        <v>-476</v>
      </c>
      <c r="B954" s="22">
        <v>26.055794349999999</v>
      </c>
      <c r="C954" s="22">
        <v>5.8597153065404193</v>
      </c>
      <c r="D954" s="17">
        <v>91.472499999999997</v>
      </c>
      <c r="E954">
        <v>17.263999999999999</v>
      </c>
      <c r="F954" s="25">
        <f t="shared" si="88"/>
        <v>1001.9617620421524</v>
      </c>
      <c r="G954" s="23">
        <f t="shared" si="86"/>
        <v>-1.91860327722502E-2</v>
      </c>
      <c r="H954" s="23">
        <f t="shared" si="89"/>
        <v>2.5537739505920865E-5</v>
      </c>
      <c r="I954" s="23">
        <f t="shared" si="90"/>
        <v>2.3902454705648777E-5</v>
      </c>
      <c r="J954">
        <f t="shared" si="87"/>
        <v>-10.575353219267514</v>
      </c>
    </row>
    <row r="955" spans="1:10">
      <c r="A955" s="2">
        <v>-476.5</v>
      </c>
      <c r="B955" s="22">
        <v>26.055870209999998</v>
      </c>
      <c r="C955" s="22">
        <v>5.8609613979966415</v>
      </c>
      <c r="D955" s="17">
        <v>91.507000000000005</v>
      </c>
      <c r="E955">
        <v>17.265999999999998</v>
      </c>
      <c r="F955" s="25">
        <f t="shared" si="88"/>
        <v>1001.9630676525566</v>
      </c>
      <c r="G955" s="23">
        <f t="shared" si="86"/>
        <v>-1.919880164200316E-2</v>
      </c>
      <c r="H955" s="23">
        <f t="shared" si="89"/>
        <v>-2.2043591431930576E-6</v>
      </c>
      <c r="I955" s="23">
        <f t="shared" si="90"/>
        <v>6.3670424678663804E-7</v>
      </c>
      <c r="J955" t="e">
        <f t="shared" si="87"/>
        <v>#NUM!</v>
      </c>
    </row>
    <row r="956" spans="1:10">
      <c r="A956" s="2">
        <v>-477</v>
      </c>
      <c r="B956" s="22">
        <v>26.049521949999999</v>
      </c>
      <c r="C956" s="22">
        <v>5.8594882497202221</v>
      </c>
      <c r="D956" s="17">
        <v>91.44550000000001</v>
      </c>
      <c r="E956">
        <v>17.262500000000003</v>
      </c>
      <c r="F956" s="25">
        <f t="shared" si="88"/>
        <v>1001.9629549552589</v>
      </c>
      <c r="G956" s="23">
        <f t="shared" si="86"/>
        <v>-1.9197699462431564E-2</v>
      </c>
      <c r="H956" s="23">
        <f t="shared" si="89"/>
        <v>2.805170978980448E-5</v>
      </c>
      <c r="I956" s="23">
        <f t="shared" si="90"/>
        <v>2.8207730398889058E-5</v>
      </c>
      <c r="J956">
        <f t="shared" si="87"/>
        <v>-10.48146097278001</v>
      </c>
    </row>
    <row r="957" spans="1:10">
      <c r="A957" s="2">
        <v>-477.5</v>
      </c>
      <c r="B957" s="22">
        <v>26.044997670000001</v>
      </c>
      <c r="C957" s="22">
        <v>5.8598722964514307</v>
      </c>
      <c r="D957" s="17">
        <v>91.44</v>
      </c>
      <c r="E957">
        <v>17.262</v>
      </c>
      <c r="F957" s="25">
        <f t="shared" si="88"/>
        <v>1001.9643890917512</v>
      </c>
      <c r="G957" s="23">
        <f t="shared" si="86"/>
        <v>-1.9211725317326466E-2</v>
      </c>
      <c r="H957" s="23">
        <f t="shared" si="89"/>
        <v>3.837004100760294E-5</v>
      </c>
      <c r="I957" s="23">
        <f t="shared" si="90"/>
        <v>3.4909612838384871E-5</v>
      </c>
      <c r="J957">
        <f t="shared" si="87"/>
        <v>-10.168233584964703</v>
      </c>
    </row>
    <row r="958" spans="1:10">
      <c r="A958" s="2">
        <v>-478</v>
      </c>
      <c r="B958" s="22">
        <v>26.047515969999999</v>
      </c>
      <c r="C958" s="22">
        <v>5.8622470005915508</v>
      </c>
      <c r="D958" s="17">
        <v>91.514499999999998</v>
      </c>
      <c r="E958">
        <v>17.265999999999998</v>
      </c>
      <c r="F958" s="25">
        <f t="shared" si="88"/>
        <v>1001.9663507502894</v>
      </c>
      <c r="G958" s="23">
        <f t="shared" si="86"/>
        <v>-1.9230910337830268E-2</v>
      </c>
      <c r="H958" s="23">
        <f t="shared" si="89"/>
        <v>-1.7121471813347222E-5</v>
      </c>
      <c r="I958" s="23">
        <f t="shared" si="90"/>
        <v>-1.6910807086208191E-5</v>
      </c>
      <c r="J958" t="e">
        <f t="shared" si="87"/>
        <v>#NUM!</v>
      </c>
    </row>
    <row r="959" spans="1:10">
      <c r="A959" s="2">
        <v>-478.5</v>
      </c>
      <c r="B959" s="22">
        <v>26.049600000000002</v>
      </c>
      <c r="C959" s="22">
        <v>5.8618532512777923</v>
      </c>
      <c r="D959" s="17">
        <v>91.512499999999989</v>
      </c>
      <c r="E959">
        <v>17.265999999999998</v>
      </c>
      <c r="F959" s="25">
        <f t="shared" si="88"/>
        <v>1001.9654754194196</v>
      </c>
      <c r="G959" s="23">
        <f t="shared" si="86"/>
        <v>-1.9222349601923594E-2</v>
      </c>
      <c r="H959" s="23">
        <f t="shared" si="89"/>
        <v>1.0513500001252396E-5</v>
      </c>
      <c r="I959" s="23">
        <f t="shared" si="90"/>
        <v>1.0513500001252396E-5</v>
      </c>
      <c r="J959">
        <f t="shared" si="87"/>
        <v>-11.462850412218799</v>
      </c>
    </row>
    <row r="960" spans="1:10">
      <c r="A960" s="2">
        <v>-479</v>
      </c>
      <c r="B960" s="22">
        <v>26.049600000000002</v>
      </c>
      <c r="C960" s="22">
        <v>5.8618532512777923</v>
      </c>
      <c r="D960" s="17">
        <v>91.5595</v>
      </c>
      <c r="E960">
        <v>17.2685</v>
      </c>
      <c r="F960" s="25">
        <f t="shared" si="88"/>
        <v>1001.9660129194197</v>
      </c>
      <c r="G960" s="23">
        <f t="shared" si="86"/>
        <v>-1.922760635192422E-2</v>
      </c>
      <c r="H960" s="23">
        <f t="shared" si="89"/>
        <v>0</v>
      </c>
      <c r="I960" s="23">
        <f t="shared" si="90"/>
        <v>0</v>
      </c>
      <c r="J960" t="e">
        <f t="shared" si="87"/>
        <v>#NUM!</v>
      </c>
    </row>
    <row r="961" spans="1:10">
      <c r="A961" s="2">
        <v>-479.5</v>
      </c>
      <c r="B961" s="22">
        <v>26.049600000000002</v>
      </c>
      <c r="C961" s="22">
        <v>5.8618532512777923</v>
      </c>
      <c r="D961" s="17">
        <v>91.5595</v>
      </c>
      <c r="E961">
        <v>17.2685</v>
      </c>
      <c r="F961" s="25">
        <f t="shared" si="88"/>
        <v>1001.9660129194197</v>
      </c>
      <c r="G961" s="23">
        <f t="shared" si="86"/>
        <v>-1.922760635192422E-2</v>
      </c>
      <c r="H961" s="23">
        <f t="shared" si="89"/>
        <v>0</v>
      </c>
      <c r="I961" s="23">
        <f t="shared" si="90"/>
        <v>0</v>
      </c>
      <c r="J961" t="e">
        <f t="shared" si="87"/>
        <v>#NUM!</v>
      </c>
    </row>
    <row r="962" spans="1:10">
      <c r="A962" s="2">
        <v>-480</v>
      </c>
      <c r="B962" s="22">
        <v>26.049600000000002</v>
      </c>
      <c r="C962" s="22">
        <v>5.8618532512777923</v>
      </c>
      <c r="D962" s="17">
        <v>91.5595</v>
      </c>
      <c r="E962">
        <v>17.2685</v>
      </c>
      <c r="F962" s="25">
        <f t="shared" si="88"/>
        <v>1001.9660129194197</v>
      </c>
      <c r="G962" s="23">
        <f t="shared" ref="G962:G1025" si="91">-9.78*(F962 - K$2)/K$2</f>
        <v>-1.922760635192422E-2</v>
      </c>
      <c r="H962" s="23">
        <f t="shared" si="89"/>
        <v>0</v>
      </c>
      <c r="I962" s="23">
        <f t="shared" si="90"/>
        <v>0</v>
      </c>
      <c r="J962" t="e">
        <f t="shared" si="87"/>
        <v>#NUM!</v>
      </c>
    </row>
    <row r="963" spans="1:10">
      <c r="A963" s="2">
        <v>-480.5</v>
      </c>
      <c r="B963" s="22">
        <v>26.049600000000002</v>
      </c>
      <c r="C963" s="22">
        <v>5.8618532512777923</v>
      </c>
      <c r="D963" s="17">
        <v>91.5595</v>
      </c>
      <c r="E963">
        <v>17.2685</v>
      </c>
      <c r="F963" s="25">
        <f t="shared" ref="F963" si="92">(0.9998395 + B963*(0.000067914 + B963*(-0.0000090894 + B963*(0.00000010171 + B963*(-0.0000000012846 + B963*(0.000000000011592 + B963*(-0.000000000000050125)))))) + 0.00075*C963+0.0125*D963/1000-0.02*E963/1000)*1000</f>
        <v>1001.9660129194197</v>
      </c>
      <c r="G963" s="23">
        <f t="shared" si="91"/>
        <v>-1.922760635192422E-2</v>
      </c>
      <c r="H963" s="23"/>
      <c r="I963" s="23"/>
      <c r="J963" t="e">
        <f t="shared" si="87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18" sqref="D18"/>
    </sheetView>
  </sheetViews>
  <sheetFormatPr defaultRowHeight="14.5"/>
  <cols>
    <col min="2" max="2" width="12" bestFit="1" customWidth="1"/>
    <col min="3" max="3" width="7.453125" customWidth="1"/>
    <col min="4" max="4" width="15.26953125" bestFit="1" customWidth="1"/>
  </cols>
  <sheetData>
    <row r="1" spans="1:7">
      <c r="A1" s="7" t="s">
        <v>10</v>
      </c>
      <c r="B1" t="s">
        <v>11</v>
      </c>
      <c r="C1" t="s">
        <v>1</v>
      </c>
      <c r="D1" t="s">
        <v>12</v>
      </c>
      <c r="G1" t="s">
        <v>13</v>
      </c>
    </row>
    <row r="2" spans="1:7">
      <c r="A2" s="8">
        <v>0</v>
      </c>
      <c r="B2">
        <v>2.3468301022820957E-4</v>
      </c>
      <c r="C2" s="3">
        <f t="shared" ref="C2:C36" si="0">-A2</f>
        <v>0</v>
      </c>
      <c r="D2" s="10">
        <f>B2*1000</f>
        <v>0.23468301022820956</v>
      </c>
    </row>
    <row r="3" spans="1:7">
      <c r="A3" s="8">
        <v>10</v>
      </c>
      <c r="B3">
        <v>2.1581892225943326E-4</v>
      </c>
      <c r="C3" s="3">
        <f t="shared" si="0"/>
        <v>-10</v>
      </c>
      <c r="D3" s="10">
        <f t="shared" ref="D3:D36" si="1">B3*1000</f>
        <v>0.21581892225943328</v>
      </c>
    </row>
    <row r="4" spans="1:7">
      <c r="A4" s="8">
        <v>20</v>
      </c>
      <c r="B4">
        <v>1.6063545991553687E-4</v>
      </c>
      <c r="C4" s="3">
        <f t="shared" si="0"/>
        <v>-20</v>
      </c>
      <c r="D4" s="10">
        <f t="shared" si="1"/>
        <v>0.16063545991553688</v>
      </c>
    </row>
    <row r="5" spans="1:7">
      <c r="A5" s="8">
        <v>25</v>
      </c>
      <c r="B5">
        <v>3.723869674223183E-4</v>
      </c>
      <c r="C5" s="3">
        <f t="shared" si="0"/>
        <v>-25</v>
      </c>
      <c r="D5" s="10">
        <f t="shared" si="1"/>
        <v>0.3723869674223183</v>
      </c>
    </row>
    <row r="6" spans="1:7">
      <c r="A6" s="8">
        <v>30</v>
      </c>
      <c r="B6">
        <v>3.0411667058362932E-4</v>
      </c>
      <c r="C6" s="3">
        <f t="shared" si="0"/>
        <v>-30</v>
      </c>
      <c r="D6" s="10">
        <f t="shared" si="1"/>
        <v>0.30411667058362929</v>
      </c>
    </row>
    <row r="7" spans="1:7">
      <c r="A7" s="8">
        <v>35</v>
      </c>
      <c r="B7">
        <v>1.7916496422724232E-4</v>
      </c>
      <c r="C7" s="3">
        <f t="shared" si="0"/>
        <v>-35</v>
      </c>
      <c r="D7" s="10">
        <f t="shared" si="1"/>
        <v>0.17916496422724232</v>
      </c>
    </row>
    <row r="8" spans="1:7">
      <c r="A8" s="8">
        <v>40</v>
      </c>
      <c r="B8">
        <v>1.804103326755942E-4</v>
      </c>
      <c r="C8" s="3">
        <f t="shared" si="0"/>
        <v>-40</v>
      </c>
      <c r="D8" s="10">
        <f t="shared" si="1"/>
        <v>0.1804103326755942</v>
      </c>
    </row>
    <row r="9" spans="1:7">
      <c r="A9" s="8">
        <v>45</v>
      </c>
      <c r="B9">
        <v>3.723869674223183E-4</v>
      </c>
      <c r="C9" s="3">
        <f t="shared" si="0"/>
        <v>-45</v>
      </c>
      <c r="D9" s="10">
        <f t="shared" si="1"/>
        <v>0.3723869674223183</v>
      </c>
    </row>
    <row r="10" spans="1:7">
      <c r="A10" s="8">
        <v>50</v>
      </c>
      <c r="B10">
        <v>2.7291942295511277E-4</v>
      </c>
      <c r="C10" s="3">
        <f t="shared" si="0"/>
        <v>-50</v>
      </c>
      <c r="D10" s="10">
        <f t="shared" si="1"/>
        <v>0.27291942295511279</v>
      </c>
    </row>
    <row r="11" spans="1:7">
      <c r="A11" s="8">
        <v>55</v>
      </c>
      <c r="B11">
        <v>3.8644400639015197E-4</v>
      </c>
      <c r="C11" s="3">
        <f t="shared" si="0"/>
        <v>-55</v>
      </c>
      <c r="D11" s="10">
        <f t="shared" si="1"/>
        <v>0.38644400639015197</v>
      </c>
    </row>
    <row r="12" spans="1:7">
      <c r="A12" s="8">
        <v>60</v>
      </c>
      <c r="B12">
        <v>9.7188294656826504E-4</v>
      </c>
      <c r="C12" s="3">
        <f t="shared" si="0"/>
        <v>-60</v>
      </c>
      <c r="D12" s="10">
        <f t="shared" si="1"/>
        <v>0.97188294656826502</v>
      </c>
    </row>
    <row r="13" spans="1:7">
      <c r="A13" s="8">
        <v>70</v>
      </c>
      <c r="B13">
        <v>5.1561801639843467E-3</v>
      </c>
      <c r="C13" s="3">
        <f t="shared" si="0"/>
        <v>-70</v>
      </c>
      <c r="D13" s="10">
        <f t="shared" si="1"/>
        <v>5.156180163984347</v>
      </c>
    </row>
    <row r="14" spans="1:7">
      <c r="A14" s="8">
        <v>80</v>
      </c>
      <c r="B14">
        <v>1.1858515872455134E-2</v>
      </c>
      <c r="C14" s="3">
        <f t="shared" si="0"/>
        <v>-80</v>
      </c>
      <c r="D14" s="10">
        <f t="shared" si="1"/>
        <v>11.858515872455134</v>
      </c>
    </row>
    <row r="15" spans="1:7">
      <c r="A15" s="8">
        <v>90</v>
      </c>
      <c r="B15">
        <v>2.1430454044341681E-2</v>
      </c>
      <c r="C15" s="3">
        <f t="shared" si="0"/>
        <v>-90</v>
      </c>
      <c r="D15" s="10">
        <f t="shared" si="1"/>
        <v>21.43045404434168</v>
      </c>
    </row>
    <row r="16" spans="1:7">
      <c r="A16" s="8">
        <v>100</v>
      </c>
      <c r="B16">
        <v>2.820634645459974E-2</v>
      </c>
      <c r="C16" s="3">
        <f t="shared" si="0"/>
        <v>-100</v>
      </c>
      <c r="D16" s="10">
        <f t="shared" si="1"/>
        <v>28.206346454599739</v>
      </c>
    </row>
    <row r="17" spans="1:4">
      <c r="A17" s="8">
        <v>110</v>
      </c>
      <c r="B17">
        <v>3.5049455553176304E-2</v>
      </c>
      <c r="C17" s="3">
        <f t="shared" si="0"/>
        <v>-110</v>
      </c>
      <c r="D17" s="10">
        <f t="shared" si="1"/>
        <v>35.049455553176301</v>
      </c>
    </row>
    <row r="18" spans="1:4">
      <c r="A18" s="8">
        <v>120</v>
      </c>
      <c r="B18">
        <v>3.6696705383255403E-2</v>
      </c>
      <c r="C18" s="3">
        <f t="shared" si="0"/>
        <v>-120</v>
      </c>
      <c r="D18" s="10">
        <f t="shared" si="1"/>
        <v>36.696705383255406</v>
      </c>
    </row>
    <row r="19" spans="1:4">
      <c r="A19" s="8">
        <v>130</v>
      </c>
      <c r="B19">
        <v>4.0345038194695211E-2</v>
      </c>
      <c r="C19" s="3">
        <f t="shared" si="0"/>
        <v>-130</v>
      </c>
      <c r="D19" s="10">
        <f t="shared" si="1"/>
        <v>40.345038194695213</v>
      </c>
    </row>
    <row r="20" spans="1:4">
      <c r="A20" s="8">
        <v>140</v>
      </c>
      <c r="B20">
        <v>4.1189384898382107E-2</v>
      </c>
      <c r="C20" s="3">
        <f t="shared" si="0"/>
        <v>-140</v>
      </c>
      <c r="D20" s="10">
        <f t="shared" si="1"/>
        <v>41.189384898382109</v>
      </c>
    </row>
    <row r="21" spans="1:4">
      <c r="A21" s="8">
        <v>160</v>
      </c>
      <c r="B21">
        <v>4.219327394223784E-2</v>
      </c>
      <c r="C21" s="3">
        <f t="shared" si="0"/>
        <v>-160</v>
      </c>
      <c r="D21" s="10">
        <f t="shared" si="1"/>
        <v>42.193273942237838</v>
      </c>
    </row>
    <row r="22" spans="1:4">
      <c r="A22" s="8">
        <v>180</v>
      </c>
      <c r="B22">
        <v>4.3059038732920316E-2</v>
      </c>
      <c r="C22" s="3">
        <f t="shared" si="0"/>
        <v>-180</v>
      </c>
      <c r="D22" s="10">
        <f t="shared" si="1"/>
        <v>43.059038732920314</v>
      </c>
    </row>
    <row r="23" spans="1:4">
      <c r="A23" s="8">
        <v>200</v>
      </c>
      <c r="B23">
        <v>6.0273327604713496E-2</v>
      </c>
      <c r="C23" s="3">
        <f t="shared" si="0"/>
        <v>-200</v>
      </c>
      <c r="D23" s="10">
        <f t="shared" si="1"/>
        <v>60.273327604713494</v>
      </c>
    </row>
    <row r="24" spans="1:4">
      <c r="A24" s="8">
        <v>220</v>
      </c>
      <c r="B24">
        <v>6.3606521698971005E-2</v>
      </c>
      <c r="C24" s="3">
        <f t="shared" si="0"/>
        <v>-220</v>
      </c>
      <c r="D24" s="10">
        <f t="shared" si="1"/>
        <v>63.606521698971008</v>
      </c>
    </row>
    <row r="25" spans="1:4">
      <c r="A25" s="8">
        <v>240</v>
      </c>
      <c r="B25">
        <v>6.3686736872749047E-2</v>
      </c>
      <c r="C25" s="3">
        <f t="shared" si="0"/>
        <v>-240</v>
      </c>
      <c r="D25" s="10">
        <f t="shared" si="1"/>
        <v>63.686736872749044</v>
      </c>
    </row>
    <row r="26" spans="1:4">
      <c r="A26" s="8">
        <v>250</v>
      </c>
      <c r="B26">
        <v>6.3148306169443474E-2</v>
      </c>
      <c r="C26" s="3">
        <f t="shared" si="0"/>
        <v>-250</v>
      </c>
      <c r="D26" s="10">
        <f t="shared" si="1"/>
        <v>63.148306169443472</v>
      </c>
    </row>
    <row r="27" spans="1:4">
      <c r="A27" s="8">
        <v>260</v>
      </c>
      <c r="B27">
        <v>0.12563044552898892</v>
      </c>
      <c r="C27" s="3">
        <f t="shared" si="0"/>
        <v>-260</v>
      </c>
      <c r="D27" s="10">
        <f t="shared" si="1"/>
        <v>125.63044552898891</v>
      </c>
    </row>
    <row r="28" spans="1:4">
      <c r="A28" s="8">
        <v>270</v>
      </c>
      <c r="B28">
        <v>0.14974185676236756</v>
      </c>
      <c r="C28" s="3">
        <f t="shared" si="0"/>
        <v>-270</v>
      </c>
      <c r="D28" s="10">
        <f t="shared" si="1"/>
        <v>149.74185676236758</v>
      </c>
    </row>
    <row r="29" spans="1:4">
      <c r="A29" s="8">
        <v>280</v>
      </c>
      <c r="B29">
        <v>0.155332537755208</v>
      </c>
      <c r="C29" s="3">
        <f t="shared" si="0"/>
        <v>-280</v>
      </c>
      <c r="D29" s="10">
        <f t="shared" si="1"/>
        <v>155.33253775520799</v>
      </c>
    </row>
    <row r="30" spans="1:4">
      <c r="A30" s="8">
        <v>300</v>
      </c>
      <c r="B30">
        <v>0.15856984636501209</v>
      </c>
      <c r="C30" s="3">
        <f t="shared" si="0"/>
        <v>-300</v>
      </c>
      <c r="D30" s="10">
        <f t="shared" si="1"/>
        <v>158.5698463650121</v>
      </c>
    </row>
    <row r="31" spans="1:4">
      <c r="A31" s="8">
        <v>320</v>
      </c>
      <c r="B31">
        <v>0.17624471274536191</v>
      </c>
      <c r="C31" s="3">
        <f t="shared" si="0"/>
        <v>-320</v>
      </c>
      <c r="D31" s="10">
        <f t="shared" si="1"/>
        <v>176.24471274536191</v>
      </c>
    </row>
    <row r="32" spans="1:4">
      <c r="A32" s="8">
        <v>340</v>
      </c>
      <c r="B32">
        <v>0.182173572293166</v>
      </c>
      <c r="C32" s="3">
        <f t="shared" si="0"/>
        <v>-340</v>
      </c>
      <c r="D32" s="10">
        <f t="shared" si="1"/>
        <v>182.17357229316599</v>
      </c>
    </row>
    <row r="33" spans="1:4">
      <c r="A33" s="9">
        <v>360</v>
      </c>
      <c r="B33">
        <v>0.18212347862274672</v>
      </c>
      <c r="C33" s="3">
        <f t="shared" si="0"/>
        <v>-360</v>
      </c>
      <c r="D33" s="10">
        <f t="shared" si="1"/>
        <v>182.12347862274672</v>
      </c>
    </row>
    <row r="34" spans="1:4">
      <c r="A34" s="8">
        <v>380</v>
      </c>
      <c r="B34">
        <v>0.18288263047839445</v>
      </c>
      <c r="C34" s="3">
        <f t="shared" si="0"/>
        <v>-380</v>
      </c>
      <c r="D34" s="10">
        <f t="shared" si="1"/>
        <v>182.88263047839445</v>
      </c>
    </row>
    <row r="35" spans="1:4">
      <c r="A35" s="8">
        <v>420</v>
      </c>
      <c r="B35">
        <v>0.18996506773817473</v>
      </c>
      <c r="C35" s="3">
        <f t="shared" si="0"/>
        <v>-420</v>
      </c>
      <c r="D35" s="10">
        <f t="shared" si="1"/>
        <v>189.96506773817472</v>
      </c>
    </row>
    <row r="36" spans="1:4">
      <c r="A36" s="9">
        <v>440</v>
      </c>
      <c r="B36">
        <v>0.18430650930996331</v>
      </c>
      <c r="C36" s="3">
        <f t="shared" si="0"/>
        <v>-440</v>
      </c>
      <c r="D36" s="10">
        <f t="shared" si="1"/>
        <v>184.3065093099633</v>
      </c>
    </row>
    <row r="37" spans="1:4">
      <c r="C37">
        <v>-485</v>
      </c>
      <c r="D37" s="10">
        <v>185</v>
      </c>
    </row>
    <row r="39" spans="1:4">
      <c r="A39" s="8"/>
      <c r="C39" s="3"/>
      <c r="D3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0" sqref="D10"/>
    </sheetView>
  </sheetViews>
  <sheetFormatPr defaultRowHeight="14.5"/>
  <cols>
    <col min="2" max="2" width="12.7265625" bestFit="1" customWidth="1"/>
    <col min="4" max="4" width="15.54296875" bestFit="1" customWidth="1"/>
  </cols>
  <sheetData>
    <row r="1" spans="1:4">
      <c r="A1" s="12" t="s">
        <v>1</v>
      </c>
      <c r="B1" s="12" t="s">
        <v>14</v>
      </c>
      <c r="C1" s="12" t="s">
        <v>0</v>
      </c>
      <c r="D1" s="12" t="s">
        <v>15</v>
      </c>
    </row>
    <row r="2" spans="1:4">
      <c r="A2" s="12">
        <v>0</v>
      </c>
      <c r="B2" s="13">
        <v>5.1713437195089597E-5</v>
      </c>
      <c r="C2" s="12">
        <f>-A2</f>
        <v>0</v>
      </c>
      <c r="D2" s="12">
        <f>B2*1000</f>
        <v>5.1713437195089598E-2</v>
      </c>
    </row>
    <row r="3" spans="1:4">
      <c r="A3" s="12">
        <v>10</v>
      </c>
      <c r="B3" s="13">
        <v>5.171343719508957E-5</v>
      </c>
      <c r="C3" s="12">
        <f t="shared" ref="C3:C18" si="0">-A3</f>
        <v>-10</v>
      </c>
      <c r="D3" s="12">
        <f t="shared" ref="D3:D12" si="1">B3*1000</f>
        <v>5.171343719508957E-2</v>
      </c>
    </row>
    <row r="4" spans="1:4">
      <c r="A4" s="12">
        <v>20</v>
      </c>
      <c r="B4" s="13">
        <v>5.171343719508957E-5</v>
      </c>
      <c r="C4" s="12">
        <f t="shared" si="0"/>
        <v>-20</v>
      </c>
      <c r="D4" s="12">
        <f t="shared" si="1"/>
        <v>5.171343719508957E-2</v>
      </c>
    </row>
    <row r="5" spans="1:4">
      <c r="A5" s="12">
        <v>25</v>
      </c>
      <c r="B5" s="13">
        <v>5.171343719508957E-5</v>
      </c>
      <c r="C5" s="12">
        <f t="shared" si="0"/>
        <v>-25</v>
      </c>
      <c r="D5" s="12">
        <f t="shared" si="1"/>
        <v>5.171343719508957E-2</v>
      </c>
    </row>
    <row r="6" spans="1:4">
      <c r="A6" s="12">
        <v>30</v>
      </c>
      <c r="B6" s="13">
        <v>1.3152315129144772E-4</v>
      </c>
      <c r="C6" s="12">
        <f t="shared" si="0"/>
        <v>-30</v>
      </c>
      <c r="D6" s="12">
        <f t="shared" si="1"/>
        <v>0.13152315129144773</v>
      </c>
    </row>
    <row r="7" spans="1:4">
      <c r="A7" s="12">
        <v>35</v>
      </c>
      <c r="B7" s="13">
        <v>2.9114257948416409E-4</v>
      </c>
      <c r="C7" s="12">
        <f t="shared" si="0"/>
        <v>-35</v>
      </c>
      <c r="D7" s="12">
        <f t="shared" si="1"/>
        <v>0.29114257948416411</v>
      </c>
    </row>
    <row r="8" spans="1:4">
      <c r="A8" s="12">
        <v>40</v>
      </c>
      <c r="B8" s="13">
        <v>5.5717495980535793E-4</v>
      </c>
      <c r="C8" s="12">
        <f t="shared" si="0"/>
        <v>-40</v>
      </c>
      <c r="D8" s="12">
        <f t="shared" si="1"/>
        <v>0.55717495980535792</v>
      </c>
    </row>
    <row r="9" spans="1:4">
      <c r="A9" s="12">
        <v>45</v>
      </c>
      <c r="B9" s="13">
        <v>4.0421991420129984E-3</v>
      </c>
      <c r="C9" s="12">
        <f t="shared" si="0"/>
        <v>-45</v>
      </c>
      <c r="D9" s="12">
        <f t="shared" si="1"/>
        <v>4.0421991420129988</v>
      </c>
    </row>
    <row r="10" spans="1:4">
      <c r="A10" s="12">
        <v>50</v>
      </c>
      <c r="B10" s="13">
        <v>6.8089358973534098E-3</v>
      </c>
      <c r="C10" s="12">
        <f t="shared" si="0"/>
        <v>-50</v>
      </c>
      <c r="D10" s="12">
        <f t="shared" si="1"/>
        <v>6.8089358973534102</v>
      </c>
    </row>
    <row r="11" spans="1:4">
      <c r="A11" s="12">
        <v>55</v>
      </c>
      <c r="B11" s="13">
        <v>4.8935027590408181E-3</v>
      </c>
      <c r="C11" s="12">
        <f t="shared" si="0"/>
        <v>-55</v>
      </c>
      <c r="D11" s="12">
        <f t="shared" si="1"/>
        <v>4.8935027590408184</v>
      </c>
    </row>
    <row r="12" spans="1:4">
      <c r="A12" s="12">
        <v>60</v>
      </c>
      <c r="B12" s="13">
        <v>0</v>
      </c>
      <c r="C12" s="12">
        <f t="shared" si="0"/>
        <v>-60</v>
      </c>
      <c r="D12" s="12">
        <f t="shared" si="1"/>
        <v>0</v>
      </c>
    </row>
    <row r="13" spans="1:4">
      <c r="A13" s="12">
        <v>70</v>
      </c>
      <c r="B13" s="13"/>
      <c r="C13" s="12">
        <f t="shared" si="0"/>
        <v>-70</v>
      </c>
      <c r="D13" s="12"/>
    </row>
    <row r="14" spans="1:4">
      <c r="A14" s="12">
        <v>80</v>
      </c>
      <c r="B14" s="13"/>
      <c r="C14" s="12">
        <f t="shared" si="0"/>
        <v>-80</v>
      </c>
      <c r="D14" s="12"/>
    </row>
    <row r="15" spans="1:4">
      <c r="A15" s="12">
        <v>90</v>
      </c>
      <c r="B15" s="13"/>
      <c r="C15" s="12">
        <f t="shared" si="0"/>
        <v>-90</v>
      </c>
      <c r="D15" s="12"/>
    </row>
    <row r="16" spans="1:4">
      <c r="A16" s="12">
        <v>100</v>
      </c>
      <c r="B16" s="13"/>
      <c r="C16" s="12">
        <f t="shared" si="0"/>
        <v>-100</v>
      </c>
      <c r="D16" s="12"/>
    </row>
    <row r="17" spans="1:4">
      <c r="A17" s="12">
        <v>110</v>
      </c>
      <c r="B17" s="13"/>
      <c r="C17" s="12">
        <f t="shared" si="0"/>
        <v>-110</v>
      </c>
      <c r="D17" s="12"/>
    </row>
    <row r="18" spans="1:4">
      <c r="A18" s="12">
        <v>120</v>
      </c>
      <c r="B18" s="13"/>
      <c r="C18" s="12">
        <f t="shared" si="0"/>
        <v>-120</v>
      </c>
      <c r="D18" s="12"/>
    </row>
    <row r="19" spans="1:4">
      <c r="A19" s="12"/>
      <c r="B19" s="12"/>
      <c r="C19" s="12"/>
      <c r="D19" s="12"/>
    </row>
    <row r="20" spans="1:4">
      <c r="A20" s="12"/>
      <c r="B20" s="12"/>
      <c r="C20" s="12"/>
      <c r="D20" s="12"/>
    </row>
    <row r="21" spans="1:4">
      <c r="A21" s="12"/>
      <c r="B21" s="12"/>
      <c r="C21" s="12"/>
      <c r="D21" s="12"/>
    </row>
    <row r="22" spans="1:4">
      <c r="A22" s="12"/>
      <c r="B22" s="12"/>
      <c r="C22" s="12"/>
      <c r="D2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30" sqref="C1:D30"/>
    </sheetView>
  </sheetViews>
  <sheetFormatPr defaultRowHeight="14.5"/>
  <cols>
    <col min="2" max="2" width="13.26953125" bestFit="1" customWidth="1"/>
  </cols>
  <sheetData>
    <row r="1" spans="1:4">
      <c r="A1" t="s">
        <v>1</v>
      </c>
      <c r="B1" t="s">
        <v>16</v>
      </c>
      <c r="C1" t="s">
        <v>1</v>
      </c>
      <c r="D1" t="s">
        <v>17</v>
      </c>
    </row>
    <row r="2" spans="1:4">
      <c r="A2" s="11">
        <v>0</v>
      </c>
      <c r="B2">
        <v>1.85125942898271E-4</v>
      </c>
      <c r="C2">
        <f t="shared" ref="C2:C29" si="0">-A2</f>
        <v>0</v>
      </c>
      <c r="D2">
        <f t="shared" ref="D2:D29" si="1">B2*1000</f>
        <v>0.185125942898271</v>
      </c>
    </row>
    <row r="3" spans="1:4">
      <c r="A3" s="11">
        <v>50</v>
      </c>
      <c r="B3">
        <v>1.8282235289271277E-3</v>
      </c>
      <c r="C3">
        <f t="shared" si="0"/>
        <v>-50</v>
      </c>
      <c r="D3">
        <f t="shared" si="1"/>
        <v>1.8282235289271278</v>
      </c>
    </row>
    <row r="4" spans="1:4">
      <c r="A4" s="11">
        <v>60</v>
      </c>
      <c r="B4">
        <v>1.8104775413294878E-2</v>
      </c>
      <c r="C4">
        <f t="shared" si="0"/>
        <v>-60</v>
      </c>
      <c r="D4">
        <f t="shared" si="1"/>
        <v>18.104775413294877</v>
      </c>
    </row>
    <row r="5" spans="1:4">
      <c r="A5" s="11">
        <v>70</v>
      </c>
      <c r="B5">
        <v>0.12006049310129432</v>
      </c>
      <c r="C5">
        <f t="shared" si="0"/>
        <v>-70</v>
      </c>
      <c r="D5">
        <f t="shared" si="1"/>
        <v>120.06049310129433</v>
      </c>
    </row>
    <row r="6" spans="1:4">
      <c r="A6" s="11">
        <v>80</v>
      </c>
      <c r="B6">
        <v>0.25579426990840776</v>
      </c>
      <c r="C6">
        <f t="shared" si="0"/>
        <v>-80</v>
      </c>
      <c r="D6">
        <f t="shared" si="1"/>
        <v>255.79426990840776</v>
      </c>
    </row>
    <row r="7" spans="1:4">
      <c r="A7" s="11">
        <v>90</v>
      </c>
      <c r="B7">
        <v>0.46817225012593355</v>
      </c>
      <c r="C7">
        <f t="shared" si="0"/>
        <v>-90</v>
      </c>
      <c r="D7">
        <f t="shared" si="1"/>
        <v>468.17225012593354</v>
      </c>
    </row>
    <row r="8" spans="1:4">
      <c r="A8" s="11">
        <v>100</v>
      </c>
      <c r="B8">
        <v>0.5696677245947005</v>
      </c>
      <c r="C8">
        <f t="shared" si="0"/>
        <v>-100</v>
      </c>
      <c r="D8">
        <f t="shared" si="1"/>
        <v>569.66772459470053</v>
      </c>
    </row>
    <row r="9" spans="1:4">
      <c r="A9" s="11">
        <v>110</v>
      </c>
      <c r="B9">
        <v>0.74993928873686433</v>
      </c>
      <c r="C9">
        <f t="shared" si="0"/>
        <v>-110</v>
      </c>
      <c r="D9">
        <f t="shared" si="1"/>
        <v>749.93928873686434</v>
      </c>
    </row>
    <row r="10" spans="1:4">
      <c r="A10" s="11">
        <v>120</v>
      </c>
      <c r="B10">
        <v>0.73008605788682135</v>
      </c>
      <c r="C10">
        <f t="shared" si="0"/>
        <v>-120</v>
      </c>
      <c r="D10">
        <f t="shared" si="1"/>
        <v>730.08605788682132</v>
      </c>
    </row>
    <row r="11" spans="1:4">
      <c r="A11" s="11">
        <v>130</v>
      </c>
      <c r="B11">
        <v>0.85948101614224481</v>
      </c>
      <c r="C11">
        <f t="shared" si="0"/>
        <v>-130</v>
      </c>
      <c r="D11">
        <f t="shared" si="1"/>
        <v>859.48101614224481</v>
      </c>
    </row>
    <row r="12" spans="1:4">
      <c r="A12" s="11">
        <v>140</v>
      </c>
      <c r="B12">
        <v>0.83204173508391288</v>
      </c>
      <c r="C12">
        <f t="shared" si="0"/>
        <v>-140</v>
      </c>
      <c r="D12">
        <f t="shared" si="1"/>
        <v>832.04173508391284</v>
      </c>
    </row>
    <row r="13" spans="1:4">
      <c r="A13" s="11">
        <v>150</v>
      </c>
      <c r="B13">
        <v>0.88592970407732963</v>
      </c>
      <c r="C13">
        <f t="shared" si="0"/>
        <v>-150</v>
      </c>
      <c r="D13">
        <f t="shared" si="1"/>
        <v>885.92970407732957</v>
      </c>
    </row>
    <row r="14" spans="1:4">
      <c r="A14" s="11">
        <v>160</v>
      </c>
      <c r="B14">
        <v>0.82727801873879203</v>
      </c>
      <c r="C14">
        <f t="shared" si="0"/>
        <v>-160</v>
      </c>
      <c r="D14">
        <f t="shared" si="1"/>
        <v>827.27801873879207</v>
      </c>
    </row>
    <row r="15" spans="1:4">
      <c r="A15" s="11">
        <v>180</v>
      </c>
      <c r="B15">
        <v>0.95108785514860017</v>
      </c>
      <c r="C15">
        <f t="shared" si="0"/>
        <v>-180</v>
      </c>
      <c r="D15">
        <f t="shared" si="1"/>
        <v>951.08785514860017</v>
      </c>
    </row>
    <row r="16" spans="1:4">
      <c r="A16" s="11">
        <v>200</v>
      </c>
      <c r="B16">
        <v>1.2514011384413446</v>
      </c>
      <c r="C16">
        <f t="shared" si="0"/>
        <v>-200</v>
      </c>
      <c r="D16">
        <f t="shared" si="1"/>
        <v>1251.4011384413445</v>
      </c>
    </row>
    <row r="17" spans="1:4">
      <c r="A17" s="11">
        <v>220</v>
      </c>
      <c r="B17">
        <v>1.3409242472144767</v>
      </c>
      <c r="C17">
        <f t="shared" si="0"/>
        <v>-220</v>
      </c>
      <c r="D17">
        <f t="shared" si="1"/>
        <v>1340.9242472144767</v>
      </c>
    </row>
    <row r="18" spans="1:4">
      <c r="A18" s="11">
        <v>240</v>
      </c>
      <c r="B18">
        <v>1.3396895871356973</v>
      </c>
      <c r="C18">
        <f t="shared" si="0"/>
        <v>-240</v>
      </c>
      <c r="D18">
        <f t="shared" si="1"/>
        <v>1339.6895871356974</v>
      </c>
    </row>
    <row r="19" spans="1:4">
      <c r="A19" s="11">
        <v>250</v>
      </c>
      <c r="B19">
        <v>1.4130654392412445</v>
      </c>
      <c r="C19">
        <f t="shared" si="0"/>
        <v>-250</v>
      </c>
      <c r="D19">
        <f t="shared" si="1"/>
        <v>1413.0654392412446</v>
      </c>
    </row>
    <row r="20" spans="1:4">
      <c r="A20" s="11">
        <v>260</v>
      </c>
      <c r="B20">
        <v>2.7963542992705634</v>
      </c>
      <c r="C20">
        <f t="shared" si="0"/>
        <v>-260</v>
      </c>
      <c r="D20">
        <f t="shared" si="1"/>
        <v>2796.3542992705634</v>
      </c>
    </row>
    <row r="21" spans="1:4">
      <c r="A21" s="11">
        <v>270</v>
      </c>
      <c r="B21">
        <v>3.3246825614043596</v>
      </c>
      <c r="C21">
        <f t="shared" si="0"/>
        <v>-270</v>
      </c>
      <c r="D21">
        <f t="shared" si="1"/>
        <v>3324.6825614043596</v>
      </c>
    </row>
    <row r="22" spans="1:4">
      <c r="A22" s="11">
        <v>280</v>
      </c>
      <c r="B22">
        <v>3.4644911970243513</v>
      </c>
      <c r="C22">
        <f t="shared" si="0"/>
        <v>-280</v>
      </c>
      <c r="D22">
        <f t="shared" si="1"/>
        <v>3464.4911970243511</v>
      </c>
    </row>
    <row r="23" spans="1:4">
      <c r="A23" s="11">
        <v>300</v>
      </c>
      <c r="B23">
        <v>3.5403931313748283</v>
      </c>
      <c r="C23">
        <f t="shared" si="0"/>
        <v>-300</v>
      </c>
      <c r="D23">
        <f t="shared" si="1"/>
        <v>3540.393131374828</v>
      </c>
    </row>
    <row r="24" spans="1:4">
      <c r="A24" s="11">
        <v>320</v>
      </c>
      <c r="B24">
        <v>3.7922433749339524</v>
      </c>
      <c r="C24">
        <f t="shared" si="0"/>
        <v>-320</v>
      </c>
      <c r="D24">
        <f t="shared" si="1"/>
        <v>3792.2433749339525</v>
      </c>
    </row>
    <row r="25" spans="1:4">
      <c r="A25" s="11">
        <v>340</v>
      </c>
      <c r="B25">
        <v>3.9946378434033547</v>
      </c>
      <c r="C25">
        <f t="shared" si="0"/>
        <v>-340</v>
      </c>
      <c r="D25">
        <f t="shared" si="1"/>
        <v>3994.6378434033545</v>
      </c>
    </row>
    <row r="26" spans="1:4">
      <c r="A26" s="14">
        <v>360</v>
      </c>
      <c r="B26">
        <v>4.1592318274233309</v>
      </c>
      <c r="C26">
        <f t="shared" si="0"/>
        <v>-360</v>
      </c>
      <c r="D26">
        <f t="shared" si="1"/>
        <v>4159.2318274233312</v>
      </c>
    </row>
    <row r="27" spans="1:4">
      <c r="A27" s="11">
        <v>380</v>
      </c>
      <c r="B27">
        <v>3.9986906376441071</v>
      </c>
      <c r="C27">
        <f t="shared" si="0"/>
        <v>-380</v>
      </c>
      <c r="D27">
        <f t="shared" si="1"/>
        <v>3998.690637644107</v>
      </c>
    </row>
    <row r="28" spans="1:4">
      <c r="A28" s="11">
        <v>420</v>
      </c>
      <c r="B28">
        <v>4.0464957866510645</v>
      </c>
      <c r="C28">
        <f t="shared" si="0"/>
        <v>-420</v>
      </c>
      <c r="D28">
        <f t="shared" si="1"/>
        <v>4046.4957866510645</v>
      </c>
    </row>
    <row r="29" spans="1:4">
      <c r="A29" s="15">
        <v>440</v>
      </c>
      <c r="B29">
        <v>4.2590924233572256</v>
      </c>
      <c r="C29">
        <f t="shared" si="0"/>
        <v>-440</v>
      </c>
      <c r="D29">
        <f t="shared" si="1"/>
        <v>4259.0924233572259</v>
      </c>
    </row>
    <row r="30" spans="1:4">
      <c r="C30">
        <v>-485</v>
      </c>
      <c r="D30">
        <v>4000</v>
      </c>
    </row>
    <row r="35" spans="1:1">
      <c r="A3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6" workbookViewId="0">
      <selection activeCell="D28" sqref="D28"/>
    </sheetView>
  </sheetViews>
  <sheetFormatPr defaultRowHeight="14.5"/>
  <cols>
    <col min="4" max="4" width="13.26953125" bestFit="1" customWidth="1"/>
  </cols>
  <sheetData>
    <row r="1" spans="1:4">
      <c r="A1" s="11" t="s">
        <v>0</v>
      </c>
      <c r="B1" t="s">
        <v>18</v>
      </c>
      <c r="C1" t="s">
        <v>0</v>
      </c>
      <c r="D1" t="s">
        <v>19</v>
      </c>
    </row>
    <row r="2" spans="1:4">
      <c r="A2" s="11">
        <v>0</v>
      </c>
      <c r="B2">
        <v>0.10986559835528989</v>
      </c>
      <c r="C2">
        <f>-A2</f>
        <v>0</v>
      </c>
      <c r="D2" s="1">
        <f>B2*1000</f>
        <v>109.86559835528989</v>
      </c>
    </row>
    <row r="3" spans="1:4">
      <c r="A3" s="11">
        <v>10</v>
      </c>
      <c r="B3">
        <v>0.12127614739182738</v>
      </c>
      <c r="C3">
        <f t="shared" ref="C3:C33" si="0">-A3</f>
        <v>-10</v>
      </c>
      <c r="D3" s="1">
        <f t="shared" ref="D3:D33" si="1">B3*1000</f>
        <v>121.27614739182738</v>
      </c>
    </row>
    <row r="4" spans="1:4">
      <c r="A4" s="11">
        <v>20</v>
      </c>
      <c r="B4">
        <v>0.1003719693928958</v>
      </c>
      <c r="C4">
        <f t="shared" si="0"/>
        <v>-20</v>
      </c>
      <c r="D4" s="1">
        <f t="shared" si="1"/>
        <v>100.37196939289581</v>
      </c>
    </row>
    <row r="5" spans="1:4">
      <c r="A5" s="11">
        <v>25</v>
      </c>
      <c r="B5">
        <v>0.13089890247702901</v>
      </c>
      <c r="C5">
        <f t="shared" si="0"/>
        <v>-25</v>
      </c>
      <c r="D5" s="1">
        <f t="shared" si="1"/>
        <v>130.898902477029</v>
      </c>
    </row>
    <row r="6" spans="1:4">
      <c r="A6" s="11">
        <v>30</v>
      </c>
      <c r="B6">
        <v>0.11052949352519759</v>
      </c>
      <c r="C6">
        <f t="shared" si="0"/>
        <v>-30</v>
      </c>
      <c r="D6" s="1">
        <f t="shared" si="1"/>
        <v>110.52949352519758</v>
      </c>
    </row>
    <row r="7" spans="1:4">
      <c r="A7" s="11">
        <v>35</v>
      </c>
      <c r="B7">
        <v>0.13422880708317098</v>
      </c>
      <c r="C7">
        <f t="shared" si="0"/>
        <v>-35</v>
      </c>
      <c r="D7" s="1">
        <f t="shared" si="1"/>
        <v>134.22880708317098</v>
      </c>
    </row>
    <row r="8" spans="1:4">
      <c r="A8" s="11">
        <v>40</v>
      </c>
      <c r="B8">
        <v>0.10952366175987036</v>
      </c>
      <c r="C8">
        <f t="shared" si="0"/>
        <v>-40</v>
      </c>
      <c r="D8" s="1">
        <f t="shared" si="1"/>
        <v>109.52366175987035</v>
      </c>
    </row>
    <row r="9" spans="1:4">
      <c r="A9" s="11">
        <v>45</v>
      </c>
      <c r="B9">
        <v>0.13422880708317098</v>
      </c>
      <c r="C9">
        <f t="shared" si="0"/>
        <v>-45</v>
      </c>
      <c r="D9" s="1">
        <f t="shared" si="1"/>
        <v>134.22880708317098</v>
      </c>
    </row>
    <row r="10" spans="1:4">
      <c r="A10" s="11">
        <v>50</v>
      </c>
      <c r="B10">
        <v>0.11045345013636858</v>
      </c>
      <c r="C10">
        <f t="shared" si="0"/>
        <v>-50</v>
      </c>
      <c r="D10" s="1">
        <f t="shared" si="1"/>
        <v>110.45345013636857</v>
      </c>
    </row>
    <row r="11" spans="1:4">
      <c r="A11" s="11">
        <v>55</v>
      </c>
      <c r="B11">
        <v>0.15920309162923568</v>
      </c>
      <c r="C11">
        <f t="shared" si="0"/>
        <v>-55</v>
      </c>
      <c r="D11" s="1">
        <f t="shared" si="1"/>
        <v>159.20309162923567</v>
      </c>
    </row>
    <row r="12" spans="1:4">
      <c r="A12" s="11">
        <v>60</v>
      </c>
      <c r="B12">
        <v>0.13686856845451831</v>
      </c>
      <c r="C12">
        <f t="shared" si="0"/>
        <v>-60</v>
      </c>
      <c r="D12" s="1">
        <f t="shared" si="1"/>
        <v>136.86856845451831</v>
      </c>
    </row>
    <row r="13" spans="1:4">
      <c r="A13" s="11">
        <v>70</v>
      </c>
      <c r="B13">
        <v>0.19141197329186505</v>
      </c>
      <c r="C13">
        <f t="shared" si="0"/>
        <v>-70</v>
      </c>
      <c r="D13" s="1">
        <f t="shared" si="1"/>
        <v>191.41197329186505</v>
      </c>
    </row>
    <row r="14" spans="1:4">
      <c r="A14" s="11">
        <v>80</v>
      </c>
      <c r="B14">
        <v>0.29101012145444899</v>
      </c>
      <c r="C14">
        <f t="shared" si="0"/>
        <v>-80</v>
      </c>
      <c r="D14" s="1">
        <f t="shared" si="1"/>
        <v>291.01012145444901</v>
      </c>
    </row>
    <row r="15" spans="1:4">
      <c r="A15" s="11">
        <v>90</v>
      </c>
      <c r="B15">
        <v>0.42387713329115206</v>
      </c>
      <c r="C15">
        <f t="shared" si="0"/>
        <v>-90</v>
      </c>
      <c r="D15" s="1">
        <f t="shared" si="1"/>
        <v>423.87713329115206</v>
      </c>
    </row>
    <row r="16" spans="1:4">
      <c r="A16" s="11">
        <v>100</v>
      </c>
      <c r="B16">
        <v>0.51269255845529516</v>
      </c>
      <c r="C16">
        <f t="shared" si="0"/>
        <v>-100</v>
      </c>
      <c r="D16" s="1">
        <f t="shared" si="1"/>
        <v>512.69255845529517</v>
      </c>
    </row>
    <row r="17" spans="1:4">
      <c r="A17" s="11">
        <v>110</v>
      </c>
      <c r="B17">
        <v>0.55659284008262477</v>
      </c>
      <c r="C17">
        <f t="shared" si="0"/>
        <v>-110</v>
      </c>
      <c r="D17" s="1">
        <f t="shared" si="1"/>
        <v>556.59284008262478</v>
      </c>
    </row>
    <row r="18" spans="1:4">
      <c r="A18" s="11">
        <v>120</v>
      </c>
      <c r="B18">
        <v>0.58478596805426575</v>
      </c>
      <c r="C18">
        <f t="shared" si="0"/>
        <v>-120</v>
      </c>
      <c r="D18" s="1">
        <f t="shared" si="1"/>
        <v>584.78596805426571</v>
      </c>
    </row>
    <row r="19" spans="1:4">
      <c r="A19" s="11">
        <v>130</v>
      </c>
      <c r="B19">
        <v>0.60863194439030888</v>
      </c>
      <c r="C19">
        <f t="shared" si="0"/>
        <v>-130</v>
      </c>
      <c r="D19" s="1">
        <f t="shared" si="1"/>
        <v>608.63194439030883</v>
      </c>
    </row>
    <row r="20" spans="1:4">
      <c r="A20" s="11">
        <v>140</v>
      </c>
      <c r="B20">
        <v>0.60842159040011445</v>
      </c>
      <c r="C20">
        <f t="shared" si="0"/>
        <v>-140</v>
      </c>
      <c r="D20" s="1">
        <f t="shared" si="1"/>
        <v>608.4215904001145</v>
      </c>
    </row>
    <row r="21" spans="1:4">
      <c r="A21" s="11">
        <v>150</v>
      </c>
      <c r="B21">
        <v>0.62342200544853799</v>
      </c>
      <c r="C21">
        <f t="shared" si="0"/>
        <v>-150</v>
      </c>
      <c r="D21" s="1">
        <f t="shared" si="1"/>
        <v>623.42200544853802</v>
      </c>
    </row>
    <row r="22" spans="1:4">
      <c r="A22" s="11">
        <v>160</v>
      </c>
      <c r="B22">
        <v>0.62230309322386634</v>
      </c>
      <c r="C22">
        <f t="shared" si="0"/>
        <v>-160</v>
      </c>
      <c r="D22" s="1">
        <f t="shared" si="1"/>
        <v>622.30309322386631</v>
      </c>
    </row>
    <row r="23" spans="1:4">
      <c r="A23" s="11">
        <v>180</v>
      </c>
      <c r="B23">
        <v>0.65702855454747244</v>
      </c>
      <c r="C23">
        <f t="shared" si="0"/>
        <v>-180</v>
      </c>
      <c r="D23" s="1">
        <f t="shared" si="1"/>
        <v>657.02855454747248</v>
      </c>
    </row>
    <row r="24" spans="1:4">
      <c r="A24" s="11">
        <v>200</v>
      </c>
      <c r="B24">
        <v>0.79496206675688341</v>
      </c>
      <c r="C24">
        <f t="shared" si="0"/>
        <v>-200</v>
      </c>
      <c r="D24" s="1">
        <f t="shared" si="1"/>
        <v>794.96206675688336</v>
      </c>
    </row>
    <row r="25" spans="1:4">
      <c r="A25" s="11">
        <v>220</v>
      </c>
      <c r="B25">
        <v>0.81778421286714853</v>
      </c>
      <c r="C25">
        <f t="shared" si="0"/>
        <v>-220</v>
      </c>
      <c r="D25" s="1">
        <f t="shared" si="1"/>
        <v>817.78421286714854</v>
      </c>
    </row>
    <row r="26" spans="1:4">
      <c r="A26" s="11">
        <v>240</v>
      </c>
      <c r="B26">
        <v>0.82455742345274829</v>
      </c>
      <c r="C26">
        <f t="shared" si="0"/>
        <v>-240</v>
      </c>
      <c r="D26" s="1">
        <f t="shared" si="1"/>
        <v>824.55742345274825</v>
      </c>
    </row>
    <row r="27" spans="1:4">
      <c r="A27" s="11">
        <v>250</v>
      </c>
      <c r="B27">
        <v>0.87806509865162241</v>
      </c>
      <c r="C27">
        <f t="shared" si="0"/>
        <v>-250</v>
      </c>
      <c r="D27" s="1">
        <f t="shared" si="1"/>
        <v>878.06509865162241</v>
      </c>
    </row>
    <row r="28" spans="1:4">
      <c r="A28" s="11">
        <v>260</v>
      </c>
      <c r="B28">
        <v>1.1795996220975882</v>
      </c>
      <c r="C28">
        <f t="shared" si="0"/>
        <v>-260</v>
      </c>
      <c r="D28" s="1">
        <f t="shared" si="1"/>
        <v>1179.5996220975883</v>
      </c>
    </row>
    <row r="29" spans="1:4">
      <c r="A29" s="11">
        <v>270</v>
      </c>
      <c r="B29">
        <v>1.2970452131489014</v>
      </c>
      <c r="C29">
        <f t="shared" si="0"/>
        <v>-270</v>
      </c>
      <c r="D29" s="1">
        <f t="shared" si="1"/>
        <v>1297.0452131489014</v>
      </c>
    </row>
    <row r="30" spans="1:4">
      <c r="A30" s="11">
        <v>280</v>
      </c>
      <c r="B30">
        <v>1.2894213861753172</v>
      </c>
      <c r="C30">
        <f t="shared" si="0"/>
        <v>-280</v>
      </c>
      <c r="D30" s="1">
        <f t="shared" si="1"/>
        <v>1289.4213861753171</v>
      </c>
    </row>
    <row r="31" spans="1:4">
      <c r="A31" s="11">
        <v>300</v>
      </c>
      <c r="B31">
        <v>1.3006830718120195</v>
      </c>
      <c r="C31">
        <f t="shared" si="0"/>
        <v>-300</v>
      </c>
      <c r="D31" s="1">
        <f t="shared" si="1"/>
        <v>1300.6830718120195</v>
      </c>
    </row>
    <row r="32" spans="1:4">
      <c r="A32" s="11">
        <v>320</v>
      </c>
      <c r="B32">
        <v>1.3964002386761662</v>
      </c>
      <c r="C32">
        <f t="shared" si="0"/>
        <v>-320</v>
      </c>
      <c r="D32" s="1">
        <f t="shared" si="1"/>
        <v>1396.4002386761663</v>
      </c>
    </row>
    <row r="33" spans="1:4">
      <c r="A33" s="11">
        <v>340</v>
      </c>
      <c r="B33">
        <v>1.4353514785456909</v>
      </c>
      <c r="C33">
        <f t="shared" si="0"/>
        <v>-340</v>
      </c>
      <c r="D33" s="1">
        <f t="shared" si="1"/>
        <v>1435.351478545691</v>
      </c>
    </row>
    <row r="34" spans="1:4">
      <c r="A34" s="14">
        <v>360</v>
      </c>
      <c r="B34">
        <v>1.4776098650033773</v>
      </c>
      <c r="C34">
        <f>-A34</f>
        <v>-360</v>
      </c>
      <c r="D34" s="1">
        <f>B34*1000</f>
        <v>1477.6098650033773</v>
      </c>
    </row>
    <row r="35" spans="1:4">
      <c r="A35" s="11">
        <v>380</v>
      </c>
      <c r="B35">
        <v>1.4747105429756711</v>
      </c>
      <c r="C35">
        <f>-A35</f>
        <v>-380</v>
      </c>
      <c r="D35" s="1">
        <f>B35*1000</f>
        <v>1474.7105429756712</v>
      </c>
    </row>
    <row r="36" spans="1:4">
      <c r="A36" s="11">
        <v>420</v>
      </c>
      <c r="B36">
        <v>1.5688243993838324</v>
      </c>
      <c r="C36">
        <f>-A36</f>
        <v>-420</v>
      </c>
      <c r="D36" s="1">
        <f>B36*1000</f>
        <v>1568.8243993838325</v>
      </c>
    </row>
    <row r="37" spans="1:4">
      <c r="A37" s="11">
        <v>440</v>
      </c>
      <c r="B37">
        <v>1.5389667855364515</v>
      </c>
      <c r="C37">
        <f>-A37</f>
        <v>-440</v>
      </c>
      <c r="D37" s="1">
        <f>B37*1000</f>
        <v>1538.9667855364514</v>
      </c>
    </row>
    <row r="38" spans="1:4">
      <c r="A38" s="14"/>
      <c r="C38">
        <v>-485</v>
      </c>
      <c r="D38" s="1">
        <v>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3"/>
  <sheetViews>
    <sheetView workbookViewId="0">
      <selection activeCell="B963" sqref="A2:B963"/>
    </sheetView>
  </sheetViews>
  <sheetFormatPr defaultRowHeight="14.5"/>
  <cols>
    <col min="3" max="3" width="9.54296875" style="18" bestFit="1" customWidth="1"/>
  </cols>
  <sheetData>
    <row r="1" spans="1:9">
      <c r="A1" t="s">
        <v>21</v>
      </c>
      <c r="B1" t="s">
        <v>2</v>
      </c>
      <c r="C1" s="18" t="s">
        <v>3</v>
      </c>
      <c r="D1" t="s">
        <v>1</v>
      </c>
      <c r="E1" t="s">
        <v>4</v>
      </c>
      <c r="I1" t="s">
        <v>23</v>
      </c>
    </row>
    <row r="2" spans="1:9">
      <c r="A2" s="2">
        <v>0</v>
      </c>
      <c r="B2" s="17">
        <v>-1.0307000000000001E-3</v>
      </c>
      <c r="C2" s="19">
        <v>1.078016758110788</v>
      </c>
      <c r="D2" s="2">
        <f>A2</f>
        <v>0</v>
      </c>
      <c r="E2" s="4">
        <f>1000*(B2+11.96*C2)</f>
        <v>12892.049727005027</v>
      </c>
      <c r="I2" t="s">
        <v>8</v>
      </c>
    </row>
    <row r="3" spans="1:9">
      <c r="A3" s="2">
        <v>-0.5</v>
      </c>
      <c r="B3" s="17">
        <v>5.4201E-4</v>
      </c>
      <c r="C3" s="19">
        <v>1.078016758110788</v>
      </c>
      <c r="D3" s="2">
        <f t="shared" ref="D3:D66" si="0">A3</f>
        <v>-0.5</v>
      </c>
      <c r="E3" s="4">
        <f t="shared" ref="E3:E66" si="1">1000*(B3+11.96*C3)</f>
        <v>12893.622437005026</v>
      </c>
      <c r="I3" t="s">
        <v>9</v>
      </c>
    </row>
    <row r="4" spans="1:9">
      <c r="A4" s="2">
        <v>-1</v>
      </c>
      <c r="B4" s="17">
        <v>-1.0480999999999999E-3</v>
      </c>
      <c r="C4" s="19">
        <v>1.078016758110788</v>
      </c>
      <c r="D4" s="2">
        <f t="shared" si="0"/>
        <v>-1</v>
      </c>
      <c r="E4" s="4">
        <f t="shared" si="1"/>
        <v>12892.032327005027</v>
      </c>
    </row>
    <row r="5" spans="1:9">
      <c r="A5" s="2">
        <v>-1.5</v>
      </c>
      <c r="B5" s="17">
        <v>1.5077999999999999E-3</v>
      </c>
      <c r="C5" s="19">
        <v>1.0808608876935297</v>
      </c>
      <c r="D5" s="2">
        <f t="shared" si="0"/>
        <v>-1.5</v>
      </c>
      <c r="E5" s="4">
        <f t="shared" si="1"/>
        <v>12928.604016814617</v>
      </c>
    </row>
    <row r="6" spans="1:9">
      <c r="A6" s="2">
        <v>-2</v>
      </c>
      <c r="B6" s="17">
        <v>-5.0788999999999999E-4</v>
      </c>
      <c r="C6" s="19">
        <v>1.0837050172762712</v>
      </c>
      <c r="D6" s="2">
        <f t="shared" si="0"/>
        <v>-2</v>
      </c>
      <c r="E6" s="4">
        <f t="shared" si="1"/>
        <v>12960.604116624205</v>
      </c>
    </row>
    <row r="7" spans="1:9">
      <c r="A7" s="2">
        <v>-2.5</v>
      </c>
      <c r="B7" s="17">
        <v>-4.5215000000000003E-3</v>
      </c>
      <c r="C7" s="19">
        <v>1.0842189088899632</v>
      </c>
      <c r="D7" s="2">
        <f t="shared" si="0"/>
        <v>-2.5</v>
      </c>
      <c r="E7" s="4">
        <f t="shared" si="1"/>
        <v>12962.736650323961</v>
      </c>
    </row>
    <row r="8" spans="1:9">
      <c r="A8" s="2">
        <v>-3</v>
      </c>
      <c r="B8" s="17">
        <v>-2.7884999999999997E-4</v>
      </c>
      <c r="C8" s="19">
        <v>1.0847328005036554</v>
      </c>
      <c r="D8" s="2">
        <f t="shared" si="0"/>
        <v>-3</v>
      </c>
      <c r="E8" s="4">
        <f t="shared" si="1"/>
        <v>12973.125444023719</v>
      </c>
    </row>
    <row r="9" spans="1:9">
      <c r="A9" s="2">
        <v>-3.5</v>
      </c>
      <c r="B9" s="17">
        <v>-1.2971E-3</v>
      </c>
      <c r="C9" s="19">
        <v>1.0856100133710638</v>
      </c>
      <c r="D9" s="2">
        <f t="shared" si="0"/>
        <v>-3.5</v>
      </c>
      <c r="E9" s="4">
        <f t="shared" si="1"/>
        <v>12982.598659917925</v>
      </c>
    </row>
    <row r="10" spans="1:9">
      <c r="A10" s="2">
        <v>-4</v>
      </c>
      <c r="B10" s="17">
        <v>1.261E-3</v>
      </c>
      <c r="C10" s="19">
        <v>1.0864872262384719</v>
      </c>
      <c r="D10" s="2">
        <f t="shared" si="0"/>
        <v>-4</v>
      </c>
      <c r="E10" s="4">
        <f t="shared" si="1"/>
        <v>12995.648225812125</v>
      </c>
    </row>
    <row r="11" spans="1:9">
      <c r="A11" s="2">
        <v>-4.5</v>
      </c>
      <c r="B11" s="17">
        <v>-9.0094000000000003E-4</v>
      </c>
      <c r="C11" s="19">
        <v>1.086937687738593</v>
      </c>
      <c r="D11" s="2">
        <f t="shared" si="0"/>
        <v>-4.5</v>
      </c>
      <c r="E11" s="4">
        <f t="shared" si="1"/>
        <v>12998.873805353574</v>
      </c>
    </row>
    <row r="12" spans="1:9">
      <c r="A12" s="2">
        <v>-5</v>
      </c>
      <c r="B12" s="17">
        <v>3.9774E-4</v>
      </c>
      <c r="C12" s="19">
        <v>1.0873881492387141</v>
      </c>
      <c r="D12" s="2">
        <f t="shared" si="0"/>
        <v>-5</v>
      </c>
      <c r="E12" s="4">
        <f t="shared" si="1"/>
        <v>13005.560004895022</v>
      </c>
    </row>
    <row r="13" spans="1:9">
      <c r="A13" s="2">
        <v>-5.5</v>
      </c>
      <c r="B13" s="17">
        <v>-6.9426000000000004E-4</v>
      </c>
      <c r="C13" s="19">
        <v>1.0874019477356591</v>
      </c>
      <c r="D13" s="2">
        <f t="shared" si="0"/>
        <v>-5.5</v>
      </c>
      <c r="E13" s="4">
        <f t="shared" si="1"/>
        <v>13004.633034918485</v>
      </c>
    </row>
    <row r="14" spans="1:9">
      <c r="A14" s="2">
        <v>-6</v>
      </c>
      <c r="B14" s="17">
        <v>6.5494000000000001E-4</v>
      </c>
      <c r="C14" s="19">
        <v>1.0874157462326042</v>
      </c>
      <c r="D14" s="2">
        <f t="shared" si="0"/>
        <v>-6</v>
      </c>
      <c r="E14" s="4">
        <f t="shared" si="1"/>
        <v>13006.147264941948</v>
      </c>
    </row>
    <row r="15" spans="1:9">
      <c r="A15" s="2">
        <v>-6.5</v>
      </c>
      <c r="B15" s="17">
        <v>-1.5705999999999999E-3</v>
      </c>
      <c r="C15" s="19">
        <v>1.087815621667668</v>
      </c>
      <c r="D15" s="2">
        <f t="shared" si="0"/>
        <v>-6.5</v>
      </c>
      <c r="E15" s="4">
        <f t="shared" si="1"/>
        <v>13008.704235145309</v>
      </c>
    </row>
    <row r="16" spans="1:9">
      <c r="A16" s="2">
        <v>-7</v>
      </c>
      <c r="B16" s="17">
        <v>-1.0934E-3</v>
      </c>
      <c r="C16" s="19">
        <v>1.0882154971027318</v>
      </c>
      <c r="D16" s="2">
        <f t="shared" si="0"/>
        <v>-7</v>
      </c>
      <c r="E16" s="4">
        <f t="shared" si="1"/>
        <v>13013.963945348672</v>
      </c>
    </row>
    <row r="17" spans="1:5">
      <c r="A17" s="2">
        <v>-7.5</v>
      </c>
      <c r="B17" s="17">
        <v>-3.1367999999999999E-3</v>
      </c>
      <c r="C17" s="19">
        <v>1.087835640038004</v>
      </c>
      <c r="D17" s="2">
        <f t="shared" si="0"/>
        <v>-7.5</v>
      </c>
      <c r="E17" s="4">
        <f t="shared" si="1"/>
        <v>13007.37745485453</v>
      </c>
    </row>
    <row r="18" spans="1:5">
      <c r="A18" s="2">
        <v>-8</v>
      </c>
      <c r="B18" s="17">
        <v>4.5636000000000001E-3</v>
      </c>
      <c r="C18" s="19">
        <v>1.0874557829732763</v>
      </c>
      <c r="D18" s="2">
        <f t="shared" si="0"/>
        <v>-8</v>
      </c>
      <c r="E18" s="4">
        <f t="shared" si="1"/>
        <v>13010.534764360385</v>
      </c>
    </row>
    <row r="19" spans="1:5">
      <c r="A19" s="2">
        <v>-8.5</v>
      </c>
      <c r="B19" s="17">
        <v>-3.7149000000000001E-3</v>
      </c>
      <c r="C19" s="19">
        <v>1.0874599799845601</v>
      </c>
      <c r="D19" s="2">
        <f t="shared" si="0"/>
        <v>-8.5</v>
      </c>
      <c r="E19" s="4">
        <f t="shared" si="1"/>
        <v>13002.30646061534</v>
      </c>
    </row>
    <row r="20" spans="1:5">
      <c r="A20" s="2">
        <v>-9</v>
      </c>
      <c r="B20" s="17">
        <v>-3.2859999999999999E-3</v>
      </c>
      <c r="C20" s="19">
        <v>1.087464176995844</v>
      </c>
      <c r="D20" s="2">
        <f t="shared" si="0"/>
        <v>-9</v>
      </c>
      <c r="E20" s="4">
        <f t="shared" si="1"/>
        <v>13002.785556870294</v>
      </c>
    </row>
    <row r="21" spans="1:5">
      <c r="A21" s="2">
        <v>-9.5</v>
      </c>
      <c r="B21" s="17">
        <v>-2.5465999999999998E-4</v>
      </c>
      <c r="C21" s="19">
        <v>1.0883995254602237</v>
      </c>
      <c r="D21" s="2">
        <f>A21</f>
        <v>-9.5</v>
      </c>
      <c r="E21" s="4">
        <f t="shared" si="1"/>
        <v>13017.003664504276</v>
      </c>
    </row>
    <row r="22" spans="1:5">
      <c r="A22" s="2">
        <v>-10</v>
      </c>
      <c r="B22" s="17">
        <v>-4.1602999999999996E-3</v>
      </c>
      <c r="C22" s="19">
        <v>1.0893348739246034</v>
      </c>
      <c r="D22" s="2">
        <f t="shared" si="0"/>
        <v>-10</v>
      </c>
      <c r="E22" s="4">
        <f t="shared" si="1"/>
        <v>13024.284792138256</v>
      </c>
    </row>
    <row r="23" spans="1:5">
      <c r="A23" s="2">
        <v>-10.5</v>
      </c>
      <c r="B23" s="17">
        <v>-8.7613000000000003E-4</v>
      </c>
      <c r="C23" s="19">
        <v>1.0891926102911587</v>
      </c>
      <c r="D23" s="2">
        <f t="shared" si="0"/>
        <v>-10.5</v>
      </c>
      <c r="E23" s="4">
        <f t="shared" si="1"/>
        <v>13025.867489082259</v>
      </c>
    </row>
    <row r="24" spans="1:5">
      <c r="A24" s="2">
        <v>-11</v>
      </c>
      <c r="B24" s="17">
        <v>-2.2981E-3</v>
      </c>
      <c r="C24" s="19">
        <v>1.0890503466577139</v>
      </c>
      <c r="D24" s="2">
        <f t="shared" si="0"/>
        <v>-11</v>
      </c>
      <c r="E24" s="4">
        <f t="shared" si="1"/>
        <v>13022.744046026259</v>
      </c>
    </row>
    <row r="25" spans="1:5">
      <c r="A25" s="2">
        <v>-11.5</v>
      </c>
      <c r="B25" s="17">
        <v>1.4174000000000001E-3</v>
      </c>
      <c r="C25" s="19">
        <v>1.0891448696952752</v>
      </c>
      <c r="D25" s="2">
        <f t="shared" si="0"/>
        <v>-11.5</v>
      </c>
      <c r="E25" s="4">
        <f t="shared" si="1"/>
        <v>13027.590041555492</v>
      </c>
    </row>
    <row r="26" spans="1:5">
      <c r="A26" s="2">
        <v>-12</v>
      </c>
      <c r="B26" s="17">
        <v>-1.7777E-4</v>
      </c>
      <c r="C26" s="19">
        <v>1.0892393927328365</v>
      </c>
      <c r="D26" s="2">
        <f t="shared" si="0"/>
        <v>-12</v>
      </c>
      <c r="E26" s="4">
        <f t="shared" si="1"/>
        <v>13027.125367084725</v>
      </c>
    </row>
    <row r="27" spans="1:5">
      <c r="A27" s="2">
        <v>-12.5</v>
      </c>
      <c r="B27" s="17">
        <v>-3.388E-3</v>
      </c>
      <c r="C27" s="19">
        <v>1.0895476293196265</v>
      </c>
      <c r="D27" s="2">
        <f t="shared" si="0"/>
        <v>-12.5</v>
      </c>
      <c r="E27" s="4">
        <f t="shared" si="1"/>
        <v>13027.601646662735</v>
      </c>
    </row>
    <row r="28" spans="1:5">
      <c r="A28" s="2">
        <v>-13</v>
      </c>
      <c r="B28" s="17">
        <v>1.6781000000000001E-3</v>
      </c>
      <c r="C28" s="19">
        <v>1.0898558659064164</v>
      </c>
      <c r="D28" s="2">
        <f t="shared" si="0"/>
        <v>-13</v>
      </c>
      <c r="E28" s="4">
        <f t="shared" si="1"/>
        <v>13036.35425624074</v>
      </c>
    </row>
    <row r="29" spans="1:5">
      <c r="A29" s="2">
        <v>-13.5</v>
      </c>
      <c r="B29" s="17">
        <v>-1.7348999999999999E-3</v>
      </c>
      <c r="C29" s="19">
        <v>1.0894446971674494</v>
      </c>
      <c r="D29" s="2">
        <f t="shared" si="0"/>
        <v>-13.5</v>
      </c>
      <c r="E29" s="4">
        <f t="shared" si="1"/>
        <v>13028.023678122696</v>
      </c>
    </row>
    <row r="30" spans="1:5">
      <c r="A30" s="2">
        <v>-14</v>
      </c>
      <c r="B30" s="17">
        <v>-1.9812000000000001E-4</v>
      </c>
      <c r="C30" s="19">
        <v>1.0890335284284824</v>
      </c>
      <c r="D30" s="2">
        <f t="shared" si="0"/>
        <v>-14</v>
      </c>
      <c r="E30" s="4">
        <f t="shared" si="1"/>
        <v>13024.642880004651</v>
      </c>
    </row>
    <row r="31" spans="1:5">
      <c r="A31" s="2">
        <v>-14.5</v>
      </c>
      <c r="B31" s="17">
        <v>9.7832999999999991E-4</v>
      </c>
      <c r="C31" s="19">
        <v>1.0894736534135669</v>
      </c>
      <c r="D31" s="2">
        <f t="shared" si="0"/>
        <v>-14.5</v>
      </c>
      <c r="E31" s="4">
        <f t="shared" si="1"/>
        <v>13031.083224826261</v>
      </c>
    </row>
    <row r="32" spans="1:5">
      <c r="A32" s="2">
        <v>-15</v>
      </c>
      <c r="B32" s="17">
        <v>-1.3912E-3</v>
      </c>
      <c r="C32" s="19">
        <v>1.0899137783986514</v>
      </c>
      <c r="D32" s="2">
        <f t="shared" si="0"/>
        <v>-15</v>
      </c>
      <c r="E32" s="4">
        <f t="shared" si="1"/>
        <v>13033.977589647871</v>
      </c>
    </row>
    <row r="33" spans="1:5">
      <c r="A33" s="2">
        <v>-15.5</v>
      </c>
      <c r="B33" s="17">
        <v>-1.9317E-3</v>
      </c>
      <c r="C33" s="19">
        <v>1.0903047789406413</v>
      </c>
      <c r="D33" s="2">
        <f t="shared" si="0"/>
        <v>-15.5</v>
      </c>
      <c r="E33" s="4">
        <f t="shared" si="1"/>
        <v>13038.11345613007</v>
      </c>
    </row>
    <row r="34" spans="1:5">
      <c r="A34" s="2">
        <v>-16</v>
      </c>
      <c r="B34" s="17">
        <v>1.155E-5</v>
      </c>
      <c r="C34" s="19">
        <v>1.0906957794826311</v>
      </c>
      <c r="D34" s="2">
        <f t="shared" si="0"/>
        <v>-16</v>
      </c>
      <c r="E34" s="4">
        <f t="shared" si="1"/>
        <v>13044.733072612269</v>
      </c>
    </row>
    <row r="35" spans="1:5">
      <c r="A35" s="2">
        <v>-16.5</v>
      </c>
      <c r="B35" s="17">
        <v>-3.8853E-3</v>
      </c>
      <c r="C35" s="19">
        <v>1.0907696903525979</v>
      </c>
      <c r="D35" s="2">
        <f t="shared" si="0"/>
        <v>-16.5</v>
      </c>
      <c r="E35" s="4">
        <f t="shared" si="1"/>
        <v>13041.720196617071</v>
      </c>
    </row>
    <row r="36" spans="1:5">
      <c r="A36" s="2">
        <v>-17</v>
      </c>
      <c r="B36" s="17">
        <v>-2.6332E-3</v>
      </c>
      <c r="C36" s="19">
        <v>1.0908436012225646</v>
      </c>
      <c r="D36" s="2">
        <f t="shared" si="0"/>
        <v>-17</v>
      </c>
      <c r="E36" s="4">
        <f t="shared" si="1"/>
        <v>13043.856270621873</v>
      </c>
    </row>
    <row r="37" spans="1:5">
      <c r="A37" s="2">
        <v>-17.5</v>
      </c>
      <c r="B37" s="17">
        <v>7.5358999999999995E-5</v>
      </c>
      <c r="C37" s="19">
        <v>1.090563829068145</v>
      </c>
      <c r="D37" s="2">
        <f t="shared" si="0"/>
        <v>-17.5</v>
      </c>
      <c r="E37" s="4">
        <f t="shared" si="1"/>
        <v>13043.218754655016</v>
      </c>
    </row>
    <row r="38" spans="1:5">
      <c r="A38" s="2">
        <v>-18</v>
      </c>
      <c r="B38" s="17">
        <v>-3.7106999999999999E-3</v>
      </c>
      <c r="C38" s="19">
        <v>1.0902840569137253</v>
      </c>
      <c r="D38" s="2">
        <f t="shared" si="0"/>
        <v>-18</v>
      </c>
      <c r="E38" s="4">
        <f t="shared" si="1"/>
        <v>13036.086620688156</v>
      </c>
    </row>
    <row r="39" spans="1:5">
      <c r="A39" s="2">
        <v>-18.5</v>
      </c>
      <c r="B39" s="17">
        <v>1.5683E-4</v>
      </c>
      <c r="C39" s="19">
        <v>1.0900230703913987</v>
      </c>
      <c r="D39" s="2">
        <f t="shared" si="0"/>
        <v>-18.5</v>
      </c>
      <c r="E39" s="4">
        <f t="shared" si="1"/>
        <v>13036.832751881129</v>
      </c>
    </row>
    <row r="40" spans="1:5">
      <c r="A40" s="2">
        <v>-19</v>
      </c>
      <c r="B40" s="17">
        <v>-1.4501E-3</v>
      </c>
      <c r="C40" s="19">
        <v>1.089762083869072</v>
      </c>
      <c r="D40" s="2">
        <f t="shared" si="0"/>
        <v>-19</v>
      </c>
      <c r="E40" s="4">
        <f t="shared" si="1"/>
        <v>13032.104423074103</v>
      </c>
    </row>
    <row r="41" spans="1:5">
      <c r="A41" s="2">
        <v>-19.5</v>
      </c>
      <c r="B41" s="17">
        <v>3.4816000000000001E-3</v>
      </c>
      <c r="C41" s="19">
        <v>1.0903899865016866</v>
      </c>
      <c r="D41" s="2">
        <f t="shared" si="0"/>
        <v>-19.5</v>
      </c>
      <c r="E41" s="4">
        <f t="shared" si="1"/>
        <v>13044.545838560174</v>
      </c>
    </row>
    <row r="42" spans="1:5">
      <c r="A42" s="2">
        <v>-20</v>
      </c>
      <c r="B42" s="17">
        <v>1.2310000000000001E-3</v>
      </c>
      <c r="C42" s="19">
        <v>1.0910178891343012</v>
      </c>
      <c r="D42" s="2">
        <f t="shared" si="0"/>
        <v>-20</v>
      </c>
      <c r="E42" s="4">
        <f t="shared" si="1"/>
        <v>13049.804954046245</v>
      </c>
    </row>
    <row r="43" spans="1:5">
      <c r="A43" s="2">
        <v>-20.5</v>
      </c>
      <c r="B43" s="17">
        <v>4.2846999999999998E-3</v>
      </c>
      <c r="C43" s="19">
        <v>1.0914738718288588</v>
      </c>
      <c r="D43" s="2">
        <f t="shared" si="0"/>
        <v>-20.5</v>
      </c>
      <c r="E43" s="4">
        <f t="shared" si="1"/>
        <v>13058.312207073152</v>
      </c>
    </row>
    <row r="44" spans="1:5">
      <c r="A44" s="2">
        <v>-21</v>
      </c>
      <c r="B44" s="17">
        <v>7.1438999999999999E-3</v>
      </c>
      <c r="C44" s="19">
        <v>1.0919298545234164</v>
      </c>
      <c r="D44" s="2">
        <f t="shared" si="0"/>
        <v>-21</v>
      </c>
      <c r="E44" s="4">
        <f t="shared" si="1"/>
        <v>13066.624960100062</v>
      </c>
    </row>
    <row r="45" spans="1:5">
      <c r="A45" s="2">
        <v>-21.5</v>
      </c>
      <c r="B45" s="17">
        <v>7.0293999999999999E-3</v>
      </c>
      <c r="C45" s="19">
        <v>1.0923007446204358</v>
      </c>
      <c r="D45" s="2">
        <f t="shared" si="0"/>
        <v>-21.5</v>
      </c>
      <c r="E45" s="4">
        <f t="shared" si="1"/>
        <v>13070.946305660415</v>
      </c>
    </row>
    <row r="46" spans="1:5">
      <c r="A46" s="2">
        <v>-22</v>
      </c>
      <c r="B46" s="17">
        <v>7.7048000000000004E-3</v>
      </c>
      <c r="C46" s="19">
        <v>1.0926716347174552</v>
      </c>
      <c r="D46" s="2">
        <f t="shared" si="0"/>
        <v>-22</v>
      </c>
      <c r="E46" s="4">
        <f t="shared" si="1"/>
        <v>13076.057551220765</v>
      </c>
    </row>
    <row r="47" spans="1:5">
      <c r="A47" s="2">
        <v>-22.5</v>
      </c>
      <c r="B47" s="17">
        <v>7.0033999999999999E-3</v>
      </c>
      <c r="C47" s="19">
        <v>1.0944276237147395</v>
      </c>
      <c r="D47" s="2">
        <f t="shared" si="0"/>
        <v>-22.5</v>
      </c>
      <c r="E47" s="4">
        <f t="shared" si="1"/>
        <v>13096.357779628284</v>
      </c>
    </row>
    <row r="48" spans="1:5">
      <c r="A48" s="2">
        <v>-23</v>
      </c>
      <c r="B48" s="17">
        <v>4.3036000000000003E-3</v>
      </c>
      <c r="C48" s="19">
        <v>1.0961836127120237</v>
      </c>
      <c r="D48" s="2">
        <f t="shared" si="0"/>
        <v>-23</v>
      </c>
      <c r="E48" s="4">
        <f t="shared" si="1"/>
        <v>13114.659608035805</v>
      </c>
    </row>
    <row r="49" spans="1:5">
      <c r="A49" s="2">
        <v>-23.5</v>
      </c>
      <c r="B49" s="17">
        <v>6.3984999999999997E-3</v>
      </c>
      <c r="C49" s="19">
        <v>1.0966415490595229</v>
      </c>
      <c r="D49" s="2">
        <f t="shared" si="0"/>
        <v>-23.5</v>
      </c>
      <c r="E49" s="4">
        <f t="shared" si="1"/>
        <v>13122.231426751896</v>
      </c>
    </row>
    <row r="50" spans="1:5">
      <c r="A50" s="2">
        <v>-24</v>
      </c>
      <c r="B50" s="17">
        <v>9.8522000000000002E-3</v>
      </c>
      <c r="C50" s="19">
        <v>1.0970994854070222</v>
      </c>
      <c r="D50" s="2">
        <f t="shared" si="0"/>
        <v>-24</v>
      </c>
      <c r="E50" s="4">
        <f t="shared" si="1"/>
        <v>13131.162045467985</v>
      </c>
    </row>
    <row r="51" spans="1:5">
      <c r="A51" s="2">
        <v>-24.5</v>
      </c>
      <c r="B51" s="17">
        <v>1.0918000000000001E-2</v>
      </c>
      <c r="C51" s="19">
        <v>1.0991837290490287</v>
      </c>
      <c r="D51" s="2">
        <f t="shared" si="0"/>
        <v>-24.5</v>
      </c>
      <c r="E51" s="4">
        <f t="shared" si="1"/>
        <v>13157.155399426385</v>
      </c>
    </row>
    <row r="52" spans="1:5">
      <c r="A52" s="2">
        <v>-25</v>
      </c>
      <c r="B52" s="17">
        <v>5.0584999999999996E-3</v>
      </c>
      <c r="C52" s="19">
        <v>1.1012679726910353</v>
      </c>
      <c r="D52" s="2">
        <f t="shared" si="0"/>
        <v>-25</v>
      </c>
      <c r="E52" s="4">
        <f t="shared" si="1"/>
        <v>13176.223453384782</v>
      </c>
    </row>
    <row r="53" spans="1:5">
      <c r="A53" s="2">
        <v>-25.5</v>
      </c>
      <c r="B53" s="17">
        <v>6.8332999999999996E-3</v>
      </c>
      <c r="C53" s="19">
        <v>1.1019073755946245</v>
      </c>
      <c r="D53" s="2">
        <f t="shared" si="0"/>
        <v>-25.5</v>
      </c>
      <c r="E53" s="4">
        <f t="shared" si="1"/>
        <v>13185.645512111711</v>
      </c>
    </row>
    <row r="54" spans="1:5">
      <c r="A54" s="2">
        <v>-26</v>
      </c>
      <c r="B54" s="17">
        <v>3.3522999999999999E-3</v>
      </c>
      <c r="C54" s="19">
        <v>1.1025467784982137</v>
      </c>
      <c r="D54" s="2">
        <f t="shared" si="0"/>
        <v>-26</v>
      </c>
      <c r="E54" s="4">
        <f t="shared" si="1"/>
        <v>13189.811770838636</v>
      </c>
    </row>
    <row r="55" spans="1:5">
      <c r="A55" s="2">
        <v>-26.5</v>
      </c>
      <c r="B55" s="17">
        <v>1.0832E-2</v>
      </c>
      <c r="C55" s="19">
        <v>1.1034157256596497</v>
      </c>
      <c r="D55" s="2">
        <f t="shared" si="0"/>
        <v>-26.5</v>
      </c>
      <c r="E55" s="4">
        <f t="shared" si="1"/>
        <v>13207.684078889413</v>
      </c>
    </row>
    <row r="56" spans="1:5">
      <c r="A56" s="2">
        <v>-27</v>
      </c>
      <c r="B56" s="17">
        <v>1.0883E-2</v>
      </c>
      <c r="C56" s="19">
        <v>1.1042846728210856</v>
      </c>
      <c r="D56" s="2">
        <f t="shared" si="0"/>
        <v>-27</v>
      </c>
      <c r="E56" s="4">
        <f t="shared" si="1"/>
        <v>13218.127686940185</v>
      </c>
    </row>
    <row r="57" spans="1:5">
      <c r="A57" s="2">
        <v>-27.5</v>
      </c>
      <c r="B57" s="17">
        <v>1.0527E-2</v>
      </c>
      <c r="C57" s="19">
        <v>1.1058119000879607</v>
      </c>
      <c r="D57" s="2">
        <f t="shared" si="0"/>
        <v>-27.5</v>
      </c>
      <c r="E57" s="4">
        <f t="shared" si="1"/>
        <v>13236.037325052012</v>
      </c>
    </row>
    <row r="58" spans="1:5">
      <c r="A58" s="2">
        <v>-28</v>
      </c>
      <c r="B58" s="17">
        <v>1.1797999999999999E-2</v>
      </c>
      <c r="C58" s="19">
        <v>1.1073391273548361</v>
      </c>
      <c r="D58" s="2">
        <f t="shared" si="0"/>
        <v>-28</v>
      </c>
      <c r="E58" s="4">
        <f t="shared" si="1"/>
        <v>13255.573963163841</v>
      </c>
    </row>
    <row r="59" spans="1:5">
      <c r="A59" s="2">
        <v>-28.5</v>
      </c>
      <c r="B59" s="17">
        <v>8.2599000000000006E-3</v>
      </c>
      <c r="C59" s="19">
        <v>1.1080356179417215</v>
      </c>
      <c r="D59" s="2">
        <f t="shared" si="0"/>
        <v>-28.5</v>
      </c>
      <c r="E59" s="4">
        <f t="shared" si="1"/>
        <v>13260.365890582991</v>
      </c>
    </row>
    <row r="60" spans="1:5">
      <c r="A60" s="2">
        <v>-29</v>
      </c>
      <c r="B60" s="17">
        <v>1.4544E-2</v>
      </c>
      <c r="C60" s="19">
        <v>1.1087321085286068</v>
      </c>
      <c r="D60" s="2">
        <f t="shared" si="0"/>
        <v>-29</v>
      </c>
      <c r="E60" s="4">
        <f t="shared" si="1"/>
        <v>13274.980018002139</v>
      </c>
    </row>
    <row r="61" spans="1:5">
      <c r="A61" s="2">
        <v>-29.5</v>
      </c>
      <c r="B61" s="17">
        <v>1.6820000000000002E-2</v>
      </c>
      <c r="C61" s="19">
        <v>1.1085196158434347</v>
      </c>
      <c r="D61" s="2">
        <f t="shared" si="0"/>
        <v>-29.5</v>
      </c>
      <c r="E61" s="4">
        <f t="shared" si="1"/>
        <v>13274.714605487479</v>
      </c>
    </row>
    <row r="62" spans="1:5">
      <c r="A62" s="2">
        <v>-30</v>
      </c>
      <c r="B62" s="17">
        <v>1.3788E-2</v>
      </c>
      <c r="C62" s="19">
        <v>1.1083071231582626</v>
      </c>
      <c r="D62" s="2">
        <f t="shared" si="0"/>
        <v>-30</v>
      </c>
      <c r="E62" s="4">
        <f t="shared" si="1"/>
        <v>13269.141192972822</v>
      </c>
    </row>
    <row r="63" spans="1:5">
      <c r="A63" s="2">
        <v>-30.5</v>
      </c>
      <c r="B63" s="17">
        <v>1.5224E-2</v>
      </c>
      <c r="C63" s="19">
        <v>1.1107253799914312</v>
      </c>
      <c r="D63" s="2">
        <f t="shared" si="0"/>
        <v>-30.5</v>
      </c>
      <c r="E63" s="4">
        <f t="shared" si="1"/>
        <v>13299.499544697519</v>
      </c>
    </row>
    <row r="64" spans="1:5">
      <c r="A64" s="2">
        <v>-31</v>
      </c>
      <c r="B64" s="17">
        <v>2.3063E-2</v>
      </c>
      <c r="C64" s="19">
        <v>1.1131436368245997</v>
      </c>
      <c r="D64" s="2">
        <f t="shared" si="0"/>
        <v>-31</v>
      </c>
      <c r="E64" s="4">
        <f t="shared" si="1"/>
        <v>13336.260896422215</v>
      </c>
    </row>
    <row r="65" spans="1:5">
      <c r="A65" s="2">
        <v>-31.5</v>
      </c>
      <c r="B65" s="17">
        <v>2.7806000000000001E-2</v>
      </c>
      <c r="C65" s="19">
        <v>1.1143341275556518</v>
      </c>
      <c r="D65" s="2">
        <f t="shared" si="0"/>
        <v>-31.5</v>
      </c>
      <c r="E65" s="4">
        <f t="shared" si="1"/>
        <v>13355.242165565596</v>
      </c>
    </row>
    <row r="66" spans="1:5">
      <c r="A66" s="2">
        <v>-32</v>
      </c>
      <c r="B66" s="17">
        <v>2.8183E-2</v>
      </c>
      <c r="C66" s="19">
        <v>1.1155246182867038</v>
      </c>
      <c r="D66" s="2">
        <f t="shared" si="0"/>
        <v>-32</v>
      </c>
      <c r="E66" s="4">
        <f t="shared" si="1"/>
        <v>13369.857434708978</v>
      </c>
    </row>
    <row r="67" spans="1:5">
      <c r="A67" s="2">
        <v>-32.5</v>
      </c>
      <c r="B67" s="17">
        <v>2.7344E-2</v>
      </c>
      <c r="C67" s="19">
        <v>1.1156189840261908</v>
      </c>
      <c r="D67" s="2">
        <f t="shared" ref="D67:D130" si="2">A67</f>
        <v>-32.5</v>
      </c>
      <c r="E67" s="4">
        <f t="shared" ref="E67:E130" si="3">1000*(B67+11.96*C67)</f>
        <v>13370.147048953242</v>
      </c>
    </row>
    <row r="68" spans="1:5">
      <c r="A68" s="2">
        <v>-33</v>
      </c>
      <c r="B68" s="17">
        <v>2.8944000000000001E-2</v>
      </c>
      <c r="C68" s="19">
        <v>1.1157133497656777</v>
      </c>
      <c r="D68" s="2">
        <f t="shared" si="2"/>
        <v>-33</v>
      </c>
      <c r="E68" s="4">
        <f t="shared" si="3"/>
        <v>13372.875663197507</v>
      </c>
    </row>
    <row r="69" spans="1:5">
      <c r="A69" s="2">
        <v>-33.5</v>
      </c>
      <c r="B69" s="17">
        <v>3.4375000000000003E-2</v>
      </c>
      <c r="C69" s="19">
        <v>1.1186285334680393</v>
      </c>
      <c r="D69" s="2">
        <f t="shared" si="2"/>
        <v>-33.5</v>
      </c>
      <c r="E69" s="4">
        <f t="shared" si="3"/>
        <v>13413.17226027775</v>
      </c>
    </row>
    <row r="70" spans="1:5">
      <c r="A70" s="2">
        <v>-34</v>
      </c>
      <c r="B70" s="17">
        <v>3.4095E-2</v>
      </c>
      <c r="C70" s="19">
        <v>1.1215437171704008</v>
      </c>
      <c r="D70" s="2">
        <f t="shared" si="2"/>
        <v>-34</v>
      </c>
      <c r="E70" s="4">
        <f t="shared" si="3"/>
        <v>13447.757857357996</v>
      </c>
    </row>
    <row r="71" spans="1:5">
      <c r="A71" s="2">
        <v>-34.5</v>
      </c>
      <c r="B71" s="17">
        <v>3.2135999999999998E-2</v>
      </c>
      <c r="C71" s="19">
        <v>1.1244480231409244</v>
      </c>
      <c r="D71" s="2">
        <f t="shared" si="2"/>
        <v>-34.5</v>
      </c>
      <c r="E71" s="4">
        <f t="shared" si="3"/>
        <v>13480.534356765456</v>
      </c>
    </row>
    <row r="72" spans="1:5">
      <c r="A72" s="2">
        <v>-35</v>
      </c>
      <c r="B72" s="17">
        <v>3.1898999999999997E-2</v>
      </c>
      <c r="C72" s="19">
        <v>1.1273523291114478</v>
      </c>
      <c r="D72" s="2">
        <f t="shared" si="2"/>
        <v>-35</v>
      </c>
      <c r="E72" s="4">
        <f t="shared" si="3"/>
        <v>13515.032856172915</v>
      </c>
    </row>
    <row r="73" spans="1:5">
      <c r="A73" s="2">
        <v>-35.5</v>
      </c>
      <c r="B73" s="17">
        <v>2.7272000000000001E-2</v>
      </c>
      <c r="C73" s="19">
        <v>1.129120649661723</v>
      </c>
      <c r="D73" s="2">
        <f t="shared" si="2"/>
        <v>-35.5</v>
      </c>
      <c r="E73" s="4">
        <f t="shared" si="3"/>
        <v>13531.554969954208</v>
      </c>
    </row>
    <row r="74" spans="1:5">
      <c r="A74" s="2">
        <v>-36</v>
      </c>
      <c r="B74" s="17">
        <v>2.7795E-2</v>
      </c>
      <c r="C74" s="19">
        <v>1.1308889702119984</v>
      </c>
      <c r="D74" s="2">
        <f t="shared" si="2"/>
        <v>-36</v>
      </c>
      <c r="E74" s="4">
        <f t="shared" si="3"/>
        <v>13553.227083735503</v>
      </c>
    </row>
    <row r="75" spans="1:5">
      <c r="A75" s="2">
        <v>-36.5</v>
      </c>
      <c r="B75" s="17">
        <v>3.5617000000000003E-2</v>
      </c>
      <c r="C75" s="19">
        <v>1.132580314790012</v>
      </c>
      <c r="D75" s="2">
        <f t="shared" si="2"/>
        <v>-36.5</v>
      </c>
      <c r="E75" s="4">
        <f t="shared" si="3"/>
        <v>13581.277564888545</v>
      </c>
    </row>
    <row r="76" spans="1:5">
      <c r="A76" s="2">
        <v>-37</v>
      </c>
      <c r="B76" s="17">
        <v>4.6471999999999999E-2</v>
      </c>
      <c r="C76" s="19">
        <v>1.1342716593680253</v>
      </c>
      <c r="D76" s="2">
        <f t="shared" si="2"/>
        <v>-37</v>
      </c>
      <c r="E76" s="4">
        <f t="shared" si="3"/>
        <v>13612.361046041582</v>
      </c>
    </row>
    <row r="77" spans="1:5">
      <c r="A77" s="2">
        <v>-37.5</v>
      </c>
      <c r="B77" s="17">
        <v>4.5057E-2</v>
      </c>
      <c r="C77" s="19">
        <v>1.1337519741807278</v>
      </c>
      <c r="D77" s="2">
        <f t="shared" si="2"/>
        <v>-37.5</v>
      </c>
      <c r="E77" s="4">
        <f t="shared" si="3"/>
        <v>13604.730611201505</v>
      </c>
    </row>
    <row r="78" spans="1:5">
      <c r="A78" s="2">
        <v>-38</v>
      </c>
      <c r="B78" s="17">
        <v>4.5726000000000003E-2</v>
      </c>
      <c r="C78" s="19">
        <v>1.1332322889934303</v>
      </c>
      <c r="D78" s="2">
        <f t="shared" si="2"/>
        <v>-38</v>
      </c>
      <c r="E78" s="4">
        <f t="shared" si="3"/>
        <v>13599.184176361428</v>
      </c>
    </row>
    <row r="79" spans="1:5">
      <c r="A79" s="2">
        <v>-38.5</v>
      </c>
      <c r="B79" s="17">
        <v>5.3501E-2</v>
      </c>
      <c r="C79" s="19">
        <v>1.1329637268410213</v>
      </c>
      <c r="D79" s="2">
        <f t="shared" si="2"/>
        <v>-38.5</v>
      </c>
      <c r="E79" s="4">
        <f t="shared" si="3"/>
        <v>13603.747173018617</v>
      </c>
    </row>
    <row r="80" spans="1:5">
      <c r="A80" s="2">
        <v>-39</v>
      </c>
      <c r="B80" s="17">
        <v>5.5828999999999997E-2</v>
      </c>
      <c r="C80" s="19">
        <v>1.1326951646886123</v>
      </c>
      <c r="D80" s="2">
        <f t="shared" si="2"/>
        <v>-39</v>
      </c>
      <c r="E80" s="4">
        <f t="shared" si="3"/>
        <v>13602.863169675804</v>
      </c>
    </row>
    <row r="81" spans="1:5">
      <c r="A81" s="2">
        <v>-39.5</v>
      </c>
      <c r="B81" s="17">
        <v>5.5190999999999997E-2</v>
      </c>
      <c r="C81" s="19">
        <v>1.1320671639713216</v>
      </c>
      <c r="D81" s="2">
        <f t="shared" si="2"/>
        <v>-39.5</v>
      </c>
      <c r="E81" s="4">
        <f t="shared" si="3"/>
        <v>13594.714281097007</v>
      </c>
    </row>
    <row r="82" spans="1:5">
      <c r="A82" s="2">
        <v>-40</v>
      </c>
      <c r="B82" s="17">
        <v>6.7017999999999994E-2</v>
      </c>
      <c r="C82" s="19">
        <v>1.131439163254031</v>
      </c>
      <c r="D82" s="2">
        <f t="shared" si="2"/>
        <v>-40</v>
      </c>
      <c r="E82" s="4">
        <f t="shared" si="3"/>
        <v>13599.030392518211</v>
      </c>
    </row>
    <row r="83" spans="1:5">
      <c r="A83" s="2">
        <v>-40.5</v>
      </c>
      <c r="B83" s="17">
        <v>7.6311000000000004E-2</v>
      </c>
      <c r="C83" s="19">
        <v>1.1327792962879513</v>
      </c>
      <c r="D83" s="2">
        <f t="shared" si="2"/>
        <v>-40.5</v>
      </c>
      <c r="E83" s="4">
        <f t="shared" si="3"/>
        <v>13624.351383603898</v>
      </c>
    </row>
    <row r="84" spans="1:5">
      <c r="A84" s="2">
        <v>-41</v>
      </c>
      <c r="B84" s="17">
        <v>7.9713000000000006E-2</v>
      </c>
      <c r="C84" s="19">
        <v>1.1341194293218715</v>
      </c>
      <c r="D84" s="2">
        <f t="shared" si="2"/>
        <v>-41</v>
      </c>
      <c r="E84" s="4">
        <f t="shared" si="3"/>
        <v>13643.781374689583</v>
      </c>
    </row>
    <row r="85" spans="1:5">
      <c r="A85" s="2">
        <v>-41.5</v>
      </c>
      <c r="B85" s="17">
        <v>8.1234000000000001E-2</v>
      </c>
      <c r="C85" s="19">
        <v>1.1354472023147091</v>
      </c>
      <c r="D85" s="2">
        <f t="shared" si="2"/>
        <v>-41.5</v>
      </c>
      <c r="E85" s="4">
        <f t="shared" si="3"/>
        <v>13661.182539683923</v>
      </c>
    </row>
    <row r="86" spans="1:5">
      <c r="A86" s="2">
        <v>-42</v>
      </c>
      <c r="B86" s="17">
        <v>8.4045999999999996E-2</v>
      </c>
      <c r="C86" s="19">
        <v>1.1367749753075467</v>
      </c>
      <c r="D86" s="2">
        <f t="shared" si="2"/>
        <v>-42</v>
      </c>
      <c r="E86" s="4">
        <f t="shared" si="3"/>
        <v>13679.874704678261</v>
      </c>
    </row>
    <row r="87" spans="1:5">
      <c r="A87" s="2">
        <v>-42.5</v>
      </c>
      <c r="B87" s="17">
        <v>8.6914000000000005E-2</v>
      </c>
      <c r="C87" s="19">
        <v>1.1361783688112415</v>
      </c>
      <c r="D87" s="2">
        <f t="shared" si="2"/>
        <v>-42.5</v>
      </c>
      <c r="E87" s="4">
        <f t="shared" si="3"/>
        <v>13675.607290982449</v>
      </c>
    </row>
    <row r="88" spans="1:5">
      <c r="A88" s="2">
        <v>-43</v>
      </c>
      <c r="B88" s="17">
        <v>8.6635000000000004E-2</v>
      </c>
      <c r="C88" s="19">
        <v>1.1355817623149362</v>
      </c>
      <c r="D88" s="2">
        <f t="shared" si="2"/>
        <v>-43</v>
      </c>
      <c r="E88" s="4">
        <f t="shared" si="3"/>
        <v>13668.192877286638</v>
      </c>
    </row>
    <row r="89" spans="1:5">
      <c r="A89" s="2">
        <v>-43.5</v>
      </c>
      <c r="B89" s="17">
        <v>8.7821999999999997E-2</v>
      </c>
      <c r="C89" s="19">
        <v>1.137454418311471</v>
      </c>
      <c r="D89" s="2">
        <f t="shared" si="2"/>
        <v>-43.5</v>
      </c>
      <c r="E89" s="4">
        <f t="shared" si="3"/>
        <v>13691.776843005193</v>
      </c>
    </row>
    <row r="90" spans="1:5">
      <c r="A90" s="2">
        <v>-44</v>
      </c>
      <c r="B90" s="17">
        <v>9.1982999999999995E-2</v>
      </c>
      <c r="C90" s="19">
        <v>1.1393270743080057</v>
      </c>
      <c r="D90" s="2">
        <f t="shared" si="2"/>
        <v>-44</v>
      </c>
      <c r="E90" s="4">
        <f t="shared" si="3"/>
        <v>13718.33480872375</v>
      </c>
    </row>
    <row r="91" spans="1:5">
      <c r="A91" s="2">
        <v>-44.5</v>
      </c>
      <c r="B91" s="17">
        <v>9.3237E-2</v>
      </c>
      <c r="C91" s="19">
        <v>1.140517136400657</v>
      </c>
      <c r="D91" s="2">
        <f t="shared" si="2"/>
        <v>-44.5</v>
      </c>
      <c r="E91" s="4">
        <f t="shared" si="3"/>
        <v>13733.821951351858</v>
      </c>
    </row>
    <row r="92" spans="1:5">
      <c r="A92" s="2">
        <v>-45</v>
      </c>
      <c r="B92" s="17">
        <v>9.3574000000000004E-2</v>
      </c>
      <c r="C92" s="19">
        <v>1.1417071984933083</v>
      </c>
      <c r="D92" s="2">
        <f t="shared" si="2"/>
        <v>-45</v>
      </c>
      <c r="E92" s="4">
        <f t="shared" si="3"/>
        <v>13748.392093979968</v>
      </c>
    </row>
    <row r="93" spans="1:5">
      <c r="A93" s="2">
        <v>-45.5</v>
      </c>
      <c r="B93" s="17">
        <v>9.1832999999999998E-2</v>
      </c>
      <c r="C93" s="19">
        <v>1.1439527753934962</v>
      </c>
      <c r="D93" s="2">
        <f t="shared" si="2"/>
        <v>-45.5</v>
      </c>
      <c r="E93" s="4">
        <f t="shared" si="3"/>
        <v>13773.508193706215</v>
      </c>
    </row>
    <row r="94" spans="1:5">
      <c r="A94" s="2">
        <v>-46</v>
      </c>
      <c r="B94" s="17">
        <v>9.4266000000000003E-2</v>
      </c>
      <c r="C94" s="19">
        <v>1.1461983522936841</v>
      </c>
      <c r="D94" s="2">
        <f t="shared" si="2"/>
        <v>-46</v>
      </c>
      <c r="E94" s="4">
        <f t="shared" si="3"/>
        <v>13802.798293432461</v>
      </c>
    </row>
    <row r="95" spans="1:5">
      <c r="A95" s="2">
        <v>-46.5</v>
      </c>
      <c r="B95" s="17">
        <v>0.10242</v>
      </c>
      <c r="C95" s="19">
        <v>1.1495626573032331</v>
      </c>
      <c r="D95" s="2">
        <f t="shared" si="2"/>
        <v>-46.5</v>
      </c>
      <c r="E95" s="4">
        <f t="shared" si="3"/>
        <v>13851.18938134667</v>
      </c>
    </row>
    <row r="96" spans="1:5">
      <c r="A96" s="2">
        <v>-47</v>
      </c>
      <c r="B96" s="17">
        <v>0.11166</v>
      </c>
      <c r="C96" s="19">
        <v>1.1529269623127822</v>
      </c>
      <c r="D96" s="2">
        <f t="shared" si="2"/>
        <v>-47</v>
      </c>
      <c r="E96" s="4">
        <f t="shared" si="3"/>
        <v>13900.666469260877</v>
      </c>
    </row>
    <row r="97" spans="1:5">
      <c r="A97" s="2">
        <v>-47.5</v>
      </c>
      <c r="B97" s="17">
        <v>0.11576</v>
      </c>
      <c r="C97" s="19">
        <v>1.1541936124376426</v>
      </c>
      <c r="D97" s="2">
        <f t="shared" si="2"/>
        <v>-47.5</v>
      </c>
      <c r="E97" s="4">
        <f t="shared" si="3"/>
        <v>13919.915604754207</v>
      </c>
    </row>
    <row r="98" spans="1:5">
      <c r="A98" s="2">
        <v>-48</v>
      </c>
      <c r="B98" s="17">
        <v>0.12146</v>
      </c>
      <c r="C98" s="19">
        <v>1.155460262562503</v>
      </c>
      <c r="D98" s="2">
        <f t="shared" si="2"/>
        <v>-48</v>
      </c>
      <c r="E98" s="4">
        <f t="shared" si="3"/>
        <v>13940.764740247538</v>
      </c>
    </row>
    <row r="99" spans="1:5">
      <c r="A99" s="2">
        <v>-48.5</v>
      </c>
      <c r="B99" s="17">
        <v>0.12989999999999999</v>
      </c>
      <c r="C99" s="19">
        <v>1.1577593504485626</v>
      </c>
      <c r="D99" s="2">
        <f t="shared" si="2"/>
        <v>-48.5</v>
      </c>
      <c r="E99" s="4">
        <f t="shared" si="3"/>
        <v>13976.701831364808</v>
      </c>
    </row>
    <row r="100" spans="1:5">
      <c r="A100" s="2">
        <v>-49</v>
      </c>
      <c r="B100" s="17">
        <v>0.13980000000000001</v>
      </c>
      <c r="C100" s="19">
        <v>1.1600584383346222</v>
      </c>
      <c r="D100" s="2">
        <f t="shared" si="2"/>
        <v>-49</v>
      </c>
      <c r="E100" s="4">
        <f t="shared" si="3"/>
        <v>14014.098922482082</v>
      </c>
    </row>
    <row r="101" spans="1:5">
      <c r="A101" s="2">
        <v>-49.5</v>
      </c>
      <c r="B101" s="17">
        <v>0.14818999999999999</v>
      </c>
      <c r="C101" s="19">
        <v>1.1615340101162224</v>
      </c>
      <c r="D101" s="2">
        <f t="shared" si="2"/>
        <v>-49.5</v>
      </c>
      <c r="E101" s="4">
        <f t="shared" si="3"/>
        <v>14040.136760990019</v>
      </c>
    </row>
    <row r="102" spans="1:5">
      <c r="A102" s="2">
        <v>-50</v>
      </c>
      <c r="B102" s="17">
        <v>0.15048</v>
      </c>
      <c r="C102" s="19">
        <v>1.1630095818978226</v>
      </c>
      <c r="D102" s="2">
        <f t="shared" si="2"/>
        <v>-50</v>
      </c>
      <c r="E102" s="4">
        <f t="shared" si="3"/>
        <v>14060.074599497959</v>
      </c>
    </row>
    <row r="103" spans="1:5">
      <c r="A103" s="2">
        <v>-50.5</v>
      </c>
      <c r="B103" s="17">
        <v>0.15548999999999999</v>
      </c>
      <c r="C103" s="19">
        <v>1.1649838300859257</v>
      </c>
      <c r="D103" s="2">
        <f t="shared" si="2"/>
        <v>-50.5</v>
      </c>
      <c r="E103" s="4">
        <f t="shared" si="3"/>
        <v>14088.696607827671</v>
      </c>
    </row>
    <row r="104" spans="1:5">
      <c r="A104" s="2">
        <v>-51</v>
      </c>
      <c r="B104" s="17">
        <v>0.16513</v>
      </c>
      <c r="C104" s="19">
        <v>1.1669580782740288</v>
      </c>
      <c r="D104" s="2">
        <f t="shared" si="2"/>
        <v>-51</v>
      </c>
      <c r="E104" s="4">
        <f t="shared" si="3"/>
        <v>14121.948616157384</v>
      </c>
    </row>
    <row r="105" spans="1:5">
      <c r="A105" s="2">
        <v>-51.5</v>
      </c>
      <c r="B105" s="17">
        <v>0.17211000000000001</v>
      </c>
      <c r="C105" s="19">
        <v>1.1700466673138485</v>
      </c>
      <c r="D105" s="2">
        <f t="shared" si="2"/>
        <v>-51.5</v>
      </c>
      <c r="E105" s="4">
        <f t="shared" si="3"/>
        <v>14165.868141073628</v>
      </c>
    </row>
    <row r="106" spans="1:5">
      <c r="A106" s="2">
        <v>-52</v>
      </c>
      <c r="B106" s="17">
        <v>0.17749999999999999</v>
      </c>
      <c r="C106" s="19">
        <v>1.1731352563536683</v>
      </c>
      <c r="D106" s="2">
        <f t="shared" si="2"/>
        <v>-52</v>
      </c>
      <c r="E106" s="4">
        <f t="shared" si="3"/>
        <v>14208.197665989876</v>
      </c>
    </row>
    <row r="107" spans="1:5">
      <c r="A107" s="2">
        <v>-52.5</v>
      </c>
      <c r="B107" s="17">
        <v>0.18915000000000001</v>
      </c>
      <c r="C107" s="19">
        <v>1.1772613533950367</v>
      </c>
      <c r="D107" s="2">
        <f t="shared" si="2"/>
        <v>-52.5</v>
      </c>
      <c r="E107" s="4">
        <f t="shared" si="3"/>
        <v>14269.19578660464</v>
      </c>
    </row>
    <row r="108" spans="1:5">
      <c r="A108" s="2">
        <v>-53</v>
      </c>
      <c r="B108" s="17">
        <v>0.19291</v>
      </c>
      <c r="C108" s="19">
        <v>1.181387450436405</v>
      </c>
      <c r="D108" s="2">
        <f t="shared" si="2"/>
        <v>-53</v>
      </c>
      <c r="E108" s="4">
        <f t="shared" si="3"/>
        <v>14322.303907219406</v>
      </c>
    </row>
    <row r="109" spans="1:5">
      <c r="A109" s="2">
        <v>-53.5</v>
      </c>
      <c r="B109" s="17">
        <v>0.19897000000000001</v>
      </c>
      <c r="C109" s="19">
        <v>1.183805152435125</v>
      </c>
      <c r="D109" s="2">
        <f t="shared" si="2"/>
        <v>-53.5</v>
      </c>
      <c r="E109" s="4">
        <f t="shared" si="3"/>
        <v>14357.279623124095</v>
      </c>
    </row>
    <row r="110" spans="1:5">
      <c r="A110" s="2">
        <v>-54</v>
      </c>
      <c r="B110" s="17">
        <v>0.20837</v>
      </c>
      <c r="C110" s="19">
        <v>1.1862228544338449</v>
      </c>
      <c r="D110" s="2">
        <f t="shared" si="2"/>
        <v>-54</v>
      </c>
      <c r="E110" s="4">
        <f t="shared" si="3"/>
        <v>14395.595339028785</v>
      </c>
    </row>
    <row r="111" spans="1:5">
      <c r="A111" s="2">
        <v>-54.5</v>
      </c>
      <c r="B111" s="17">
        <v>0.20527999999999999</v>
      </c>
      <c r="C111" s="19">
        <v>1.1890343375600669</v>
      </c>
      <c r="D111" s="2">
        <f t="shared" si="2"/>
        <v>-54.5</v>
      </c>
      <c r="E111" s="4">
        <f t="shared" si="3"/>
        <v>14426.130677218402</v>
      </c>
    </row>
    <row r="112" spans="1:5">
      <c r="A112" s="2">
        <v>-55</v>
      </c>
      <c r="B112" s="17">
        <v>0.20881</v>
      </c>
      <c r="C112" s="19">
        <v>1.191845820686289</v>
      </c>
      <c r="D112" s="2">
        <f t="shared" si="2"/>
        <v>-55</v>
      </c>
      <c r="E112" s="4">
        <f t="shared" si="3"/>
        <v>14463.286015408015</v>
      </c>
    </row>
    <row r="113" spans="1:5">
      <c r="A113" s="2">
        <v>-55.5</v>
      </c>
      <c r="B113" s="17">
        <v>0.24676000000000001</v>
      </c>
      <c r="C113" s="19">
        <v>1.1971685930796943</v>
      </c>
      <c r="D113" s="2">
        <f t="shared" si="2"/>
        <v>-55.5</v>
      </c>
      <c r="E113" s="4">
        <f t="shared" si="3"/>
        <v>14564.896373233145</v>
      </c>
    </row>
    <row r="114" spans="1:5">
      <c r="A114" s="2">
        <v>-56</v>
      </c>
      <c r="B114" s="17">
        <v>0.2828</v>
      </c>
      <c r="C114" s="19">
        <v>1.2024913654730993</v>
      </c>
      <c r="D114" s="2">
        <f t="shared" si="2"/>
        <v>-56</v>
      </c>
      <c r="E114" s="4">
        <f t="shared" si="3"/>
        <v>14664.596731058269</v>
      </c>
    </row>
    <row r="115" spans="1:5">
      <c r="A115" s="2">
        <v>-56.5</v>
      </c>
      <c r="B115" s="17">
        <v>0.30991999999999997</v>
      </c>
      <c r="C115" s="19">
        <v>1.2101806028988229</v>
      </c>
      <c r="D115" s="2">
        <f t="shared" si="2"/>
        <v>-56.5</v>
      </c>
      <c r="E115" s="4">
        <f t="shared" si="3"/>
        <v>14783.680010669923</v>
      </c>
    </row>
    <row r="116" spans="1:5">
      <c r="A116" s="2">
        <v>-57</v>
      </c>
      <c r="B116" s="17">
        <v>0.31556000000000001</v>
      </c>
      <c r="C116" s="19">
        <v>1.2178698403245467</v>
      </c>
      <c r="D116" s="2">
        <f t="shared" si="2"/>
        <v>-57</v>
      </c>
      <c r="E116" s="4">
        <f t="shared" si="3"/>
        <v>14881.283290281581</v>
      </c>
    </row>
    <row r="117" spans="1:5">
      <c r="A117" s="2">
        <v>-57.5</v>
      </c>
      <c r="B117" s="17">
        <v>0.32351000000000002</v>
      </c>
      <c r="C117" s="19">
        <v>1.225711347750055</v>
      </c>
      <c r="D117" s="2">
        <f t="shared" si="2"/>
        <v>-57.5</v>
      </c>
      <c r="E117" s="4">
        <f t="shared" si="3"/>
        <v>14983.01771909066</v>
      </c>
    </row>
    <row r="118" spans="1:5">
      <c r="A118" s="2">
        <v>-58</v>
      </c>
      <c r="B118" s="17">
        <v>0.33443000000000001</v>
      </c>
      <c r="C118" s="19">
        <v>1.2335528551755632</v>
      </c>
      <c r="D118" s="2">
        <f t="shared" si="2"/>
        <v>-58</v>
      </c>
      <c r="E118" s="4">
        <f t="shared" si="3"/>
        <v>15087.722147899736</v>
      </c>
    </row>
    <row r="119" spans="1:5">
      <c r="A119" s="2">
        <v>-58.5</v>
      </c>
      <c r="B119" s="17">
        <v>0.34872999999999998</v>
      </c>
      <c r="C119" s="19">
        <v>1.2426700709283058</v>
      </c>
      <c r="D119" s="2">
        <f t="shared" si="2"/>
        <v>-58.5</v>
      </c>
      <c r="E119" s="4">
        <f t="shared" si="3"/>
        <v>15211.06404830254</v>
      </c>
    </row>
    <row r="120" spans="1:5">
      <c r="A120" s="2">
        <v>-59</v>
      </c>
      <c r="B120" s="17">
        <v>0.36434</v>
      </c>
      <c r="C120" s="19">
        <v>1.2517872866810484</v>
      </c>
      <c r="D120" s="2">
        <f t="shared" si="2"/>
        <v>-59</v>
      </c>
      <c r="E120" s="4">
        <f t="shared" si="3"/>
        <v>15335.715948705341</v>
      </c>
    </row>
    <row r="121" spans="1:5">
      <c r="A121" s="2">
        <v>-59.5</v>
      </c>
      <c r="B121" s="17">
        <v>0.38802999999999999</v>
      </c>
      <c r="C121" s="19">
        <v>1.259805124876145</v>
      </c>
      <c r="D121" s="2">
        <f t="shared" si="2"/>
        <v>-59.5</v>
      </c>
      <c r="E121" s="4">
        <f t="shared" si="3"/>
        <v>15455.299293518696</v>
      </c>
    </row>
    <row r="122" spans="1:5">
      <c r="A122" s="2">
        <v>-60</v>
      </c>
      <c r="B122" s="17">
        <v>0.43670999999999999</v>
      </c>
      <c r="C122" s="19">
        <v>1.2678229630712421</v>
      </c>
      <c r="D122" s="2">
        <f t="shared" si="2"/>
        <v>-60</v>
      </c>
      <c r="E122" s="4">
        <f t="shared" si="3"/>
        <v>15599.872638332057</v>
      </c>
    </row>
    <row r="123" spans="1:5">
      <c r="A123" s="2">
        <v>-60.5</v>
      </c>
      <c r="B123" s="17">
        <v>0.47432000000000002</v>
      </c>
      <c r="C123" s="19">
        <v>1.2693771678212351</v>
      </c>
      <c r="D123" s="2">
        <f t="shared" si="2"/>
        <v>-60.5</v>
      </c>
      <c r="E123" s="4">
        <f t="shared" si="3"/>
        <v>15656.070927141973</v>
      </c>
    </row>
    <row r="124" spans="1:5">
      <c r="A124" s="2">
        <v>-61</v>
      </c>
      <c r="B124" s="17">
        <v>0.51378999999999997</v>
      </c>
      <c r="C124" s="19">
        <v>1.2709313725712283</v>
      </c>
      <c r="D124" s="2">
        <f t="shared" si="2"/>
        <v>-61</v>
      </c>
      <c r="E124" s="4">
        <f t="shared" si="3"/>
        <v>15714.129215951893</v>
      </c>
    </row>
    <row r="125" spans="1:5">
      <c r="A125" s="2">
        <v>-61.5</v>
      </c>
      <c r="B125" s="17">
        <v>0.54268000000000005</v>
      </c>
      <c r="C125" s="19">
        <v>1.2818941746861916</v>
      </c>
      <c r="D125" s="2">
        <f t="shared" si="2"/>
        <v>-61.5</v>
      </c>
      <c r="E125" s="4">
        <f t="shared" si="3"/>
        <v>15874.134329246854</v>
      </c>
    </row>
    <row r="126" spans="1:5">
      <c r="A126" s="2">
        <v>-62</v>
      </c>
      <c r="B126" s="17">
        <v>0.55545999999999995</v>
      </c>
      <c r="C126" s="19">
        <v>1.2928569768011546</v>
      </c>
      <c r="D126" s="2">
        <f t="shared" si="2"/>
        <v>-62</v>
      </c>
      <c r="E126" s="4">
        <f t="shared" si="3"/>
        <v>16018.029442541811</v>
      </c>
    </row>
    <row r="127" spans="1:5">
      <c r="A127" s="2">
        <v>-62.5</v>
      </c>
      <c r="B127" s="17">
        <v>0.57245000000000001</v>
      </c>
      <c r="C127" s="19">
        <v>1.2995600469839363</v>
      </c>
      <c r="D127" s="2">
        <f t="shared" si="2"/>
        <v>-62.5</v>
      </c>
      <c r="E127" s="4">
        <f t="shared" si="3"/>
        <v>16115.188161927879</v>
      </c>
    </row>
    <row r="128" spans="1:5">
      <c r="A128" s="2">
        <v>-63</v>
      </c>
      <c r="B128" s="17">
        <v>0.61997999999999998</v>
      </c>
      <c r="C128" s="19">
        <v>1.3062631171667181</v>
      </c>
      <c r="D128" s="2">
        <f t="shared" si="2"/>
        <v>-63</v>
      </c>
      <c r="E128" s="4">
        <f t="shared" si="3"/>
        <v>16242.886881313951</v>
      </c>
    </row>
    <row r="129" spans="1:5">
      <c r="A129" s="2">
        <v>-63.5</v>
      </c>
      <c r="B129" s="17">
        <v>0.66898999999999997</v>
      </c>
      <c r="C129" s="19">
        <v>1.3106629767689666</v>
      </c>
      <c r="D129" s="2">
        <f t="shared" si="2"/>
        <v>-63.5</v>
      </c>
      <c r="E129" s="4">
        <f t="shared" si="3"/>
        <v>16344.519202156842</v>
      </c>
    </row>
    <row r="130" spans="1:5">
      <c r="A130" s="2">
        <v>-64</v>
      </c>
      <c r="B130" s="17">
        <v>0.74136000000000002</v>
      </c>
      <c r="C130" s="19">
        <v>1.3150628363712151</v>
      </c>
      <c r="D130" s="2">
        <f t="shared" si="2"/>
        <v>-64</v>
      </c>
      <c r="E130" s="4">
        <f t="shared" si="3"/>
        <v>16469.511522999735</v>
      </c>
    </row>
    <row r="131" spans="1:5">
      <c r="A131" s="2">
        <v>-64.5</v>
      </c>
      <c r="B131" s="17">
        <v>0.78297000000000005</v>
      </c>
      <c r="C131" s="19">
        <v>1.3189431576830282</v>
      </c>
      <c r="D131" s="2">
        <f t="shared" ref="D131:D194" si="4">A131</f>
        <v>-64.5</v>
      </c>
      <c r="E131" s="4">
        <f t="shared" ref="E131:E194" si="5">1000*(B131+11.96*C131)</f>
        <v>16557.530165889017</v>
      </c>
    </row>
    <row r="132" spans="1:5">
      <c r="A132" s="2">
        <v>-65</v>
      </c>
      <c r="B132" s="17">
        <v>0.83294000000000001</v>
      </c>
      <c r="C132" s="19">
        <v>1.3228234789948412</v>
      </c>
      <c r="D132" s="2">
        <f t="shared" si="4"/>
        <v>-65</v>
      </c>
      <c r="E132" s="4">
        <f t="shared" si="5"/>
        <v>16653.908808778302</v>
      </c>
    </row>
    <row r="133" spans="1:5">
      <c r="A133" s="2">
        <v>-65.5</v>
      </c>
      <c r="B133" s="17">
        <v>0.88612000000000002</v>
      </c>
      <c r="C133" s="19">
        <v>1.3284526662125065</v>
      </c>
      <c r="D133" s="2">
        <f t="shared" si="4"/>
        <v>-65.5</v>
      </c>
      <c r="E133" s="4">
        <f t="shared" si="5"/>
        <v>16774.413887901581</v>
      </c>
    </row>
    <row r="134" spans="1:5">
      <c r="A134" s="2">
        <v>-66</v>
      </c>
      <c r="B134" s="17">
        <v>0.92595000000000005</v>
      </c>
      <c r="C134" s="19">
        <v>1.3340818534301715</v>
      </c>
      <c r="D134" s="2">
        <f t="shared" si="4"/>
        <v>-66</v>
      </c>
      <c r="E134" s="4">
        <f t="shared" si="5"/>
        <v>16881.56896702485</v>
      </c>
    </row>
    <row r="135" spans="1:5">
      <c r="A135" s="2">
        <v>-66.5</v>
      </c>
      <c r="B135" s="17">
        <v>0.96557999999999999</v>
      </c>
      <c r="C135" s="19">
        <v>1.3464750911576662</v>
      </c>
      <c r="D135" s="2">
        <f t="shared" si="4"/>
        <v>-66.5</v>
      </c>
      <c r="E135" s="4">
        <f t="shared" si="5"/>
        <v>17069.422090245687</v>
      </c>
    </row>
    <row r="136" spans="1:5">
      <c r="A136" s="2">
        <v>-67</v>
      </c>
      <c r="B136" s="17">
        <v>0.99814000000000003</v>
      </c>
      <c r="C136" s="19">
        <v>1.3588683288851608</v>
      </c>
      <c r="D136" s="2">
        <f t="shared" si="4"/>
        <v>-67</v>
      </c>
      <c r="E136" s="4">
        <f t="shared" si="5"/>
        <v>17250.205213466525</v>
      </c>
    </row>
    <row r="137" spans="1:5">
      <c r="A137" s="2">
        <v>-67.5</v>
      </c>
      <c r="B137" s="17">
        <v>1.0404</v>
      </c>
      <c r="C137" s="19">
        <v>1.3699485142301944</v>
      </c>
      <c r="D137" s="2">
        <f t="shared" si="4"/>
        <v>-67.5</v>
      </c>
      <c r="E137" s="4">
        <f t="shared" si="5"/>
        <v>17424.984230193124</v>
      </c>
    </row>
    <row r="138" spans="1:5">
      <c r="A138" s="2">
        <v>-68</v>
      </c>
      <c r="B138" s="17">
        <v>1.087</v>
      </c>
      <c r="C138" s="19">
        <v>1.3810286995752281</v>
      </c>
      <c r="D138" s="2">
        <f t="shared" si="4"/>
        <v>-68</v>
      </c>
      <c r="E138" s="4">
        <f t="shared" si="5"/>
        <v>17604.103246919727</v>
      </c>
    </row>
    <row r="139" spans="1:5">
      <c r="A139" s="2">
        <v>-68.5</v>
      </c>
      <c r="B139" s="17">
        <v>1.1252</v>
      </c>
      <c r="C139" s="19">
        <v>1.3922377876811904</v>
      </c>
      <c r="D139" s="2">
        <f t="shared" si="4"/>
        <v>-68.5</v>
      </c>
      <c r="E139" s="4">
        <f t="shared" si="5"/>
        <v>17776.363940667041</v>
      </c>
    </row>
    <row r="140" spans="1:5">
      <c r="A140" s="2">
        <v>-69</v>
      </c>
      <c r="B140" s="17">
        <v>1.1929000000000001</v>
      </c>
      <c r="C140" s="19">
        <v>1.4034468757871525</v>
      </c>
      <c r="D140" s="2">
        <f t="shared" si="4"/>
        <v>-69</v>
      </c>
      <c r="E140" s="4">
        <f t="shared" si="5"/>
        <v>17978.124634414347</v>
      </c>
    </row>
    <row r="141" spans="1:5">
      <c r="A141" s="2">
        <v>-69.5</v>
      </c>
      <c r="B141" s="17">
        <v>1.2505999999999999</v>
      </c>
      <c r="C141" s="19">
        <v>1.4116382340606828</v>
      </c>
      <c r="D141" s="2">
        <f t="shared" si="4"/>
        <v>-69.5</v>
      </c>
      <c r="E141" s="4">
        <f t="shared" si="5"/>
        <v>18133.793279365764</v>
      </c>
    </row>
    <row r="142" spans="1:5">
      <c r="A142" s="2">
        <v>-70</v>
      </c>
      <c r="B142" s="17">
        <v>1.3012999999999999</v>
      </c>
      <c r="C142" s="19">
        <v>1.4198295923342128</v>
      </c>
      <c r="D142" s="2">
        <f t="shared" si="4"/>
        <v>-70</v>
      </c>
      <c r="E142" s="4">
        <f t="shared" si="5"/>
        <v>18282.461924317187</v>
      </c>
    </row>
    <row r="143" spans="1:5">
      <c r="A143" s="2">
        <v>-70.5</v>
      </c>
      <c r="B143" s="17">
        <v>1.3540000000000001</v>
      </c>
      <c r="C143" s="19">
        <v>1.4340435320899063</v>
      </c>
      <c r="D143" s="2">
        <f t="shared" si="4"/>
        <v>-70.5</v>
      </c>
      <c r="E143" s="4">
        <f t="shared" si="5"/>
        <v>18505.16064379528</v>
      </c>
    </row>
    <row r="144" spans="1:5">
      <c r="A144" s="2">
        <v>-71</v>
      </c>
      <c r="B144" s="17">
        <v>1.4063000000000001</v>
      </c>
      <c r="C144" s="19">
        <v>1.4482574718455996</v>
      </c>
      <c r="D144" s="2">
        <f t="shared" si="4"/>
        <v>-71</v>
      </c>
      <c r="E144" s="4">
        <f t="shared" si="5"/>
        <v>18727.459363273374</v>
      </c>
    </row>
    <row r="145" spans="1:5">
      <c r="A145" s="2">
        <v>-71.5</v>
      </c>
      <c r="B145" s="17">
        <v>1.4575</v>
      </c>
      <c r="C145" s="19">
        <v>1.465937276077623</v>
      </c>
      <c r="D145" s="2">
        <f t="shared" si="4"/>
        <v>-71.5</v>
      </c>
      <c r="E145" s="4">
        <f t="shared" si="5"/>
        <v>18990.109821888371</v>
      </c>
    </row>
    <row r="146" spans="1:5">
      <c r="A146" s="2">
        <v>-72</v>
      </c>
      <c r="B146" s="17">
        <v>1.5098</v>
      </c>
      <c r="C146" s="19">
        <v>1.4836170803096467</v>
      </c>
      <c r="D146" s="2">
        <f t="shared" si="4"/>
        <v>-72</v>
      </c>
      <c r="E146" s="4">
        <f t="shared" si="5"/>
        <v>19253.860280503373</v>
      </c>
    </row>
    <row r="147" spans="1:5">
      <c r="A147" s="2">
        <v>-72.5</v>
      </c>
      <c r="B147" s="17">
        <v>1.5464</v>
      </c>
      <c r="C147" s="19">
        <v>1.4993513994741194</v>
      </c>
      <c r="D147" s="2">
        <f t="shared" si="4"/>
        <v>-72.5</v>
      </c>
      <c r="E147" s="4">
        <f t="shared" si="5"/>
        <v>19478.64273771047</v>
      </c>
    </row>
    <row r="148" spans="1:5">
      <c r="A148" s="2">
        <v>-73</v>
      </c>
      <c r="B148" s="17">
        <v>1.5909</v>
      </c>
      <c r="C148" s="19">
        <v>1.5150857186385918</v>
      </c>
      <c r="D148" s="2">
        <f t="shared" si="4"/>
        <v>-73</v>
      </c>
      <c r="E148" s="4">
        <f t="shared" si="5"/>
        <v>19711.325194917561</v>
      </c>
    </row>
    <row r="149" spans="1:5">
      <c r="A149" s="2">
        <v>-73.5</v>
      </c>
      <c r="B149" s="17">
        <v>1.6556999999999999</v>
      </c>
      <c r="C149" s="19">
        <v>1.5327024362768058</v>
      </c>
      <c r="D149" s="2">
        <f t="shared" si="4"/>
        <v>-73.5</v>
      </c>
      <c r="E149" s="4">
        <f t="shared" si="5"/>
        <v>19986.8211378706</v>
      </c>
    </row>
    <row r="150" spans="1:5">
      <c r="A150" s="2">
        <v>-74</v>
      </c>
      <c r="B150" s="17">
        <v>1.7222999999999999</v>
      </c>
      <c r="C150" s="19">
        <v>1.5503191539150198</v>
      </c>
      <c r="D150" s="2">
        <f t="shared" si="4"/>
        <v>-74</v>
      </c>
      <c r="E150" s="4">
        <f t="shared" si="5"/>
        <v>20264.117080823638</v>
      </c>
    </row>
    <row r="151" spans="1:5">
      <c r="A151" s="2">
        <v>-74.5</v>
      </c>
      <c r="B151" s="17">
        <v>1.7969999999999999</v>
      </c>
      <c r="C151" s="19">
        <v>1.5646914131972842</v>
      </c>
      <c r="D151" s="2">
        <f t="shared" si="4"/>
        <v>-74.5</v>
      </c>
      <c r="E151" s="4">
        <f t="shared" si="5"/>
        <v>20510.709301839521</v>
      </c>
    </row>
    <row r="152" spans="1:5">
      <c r="A152" s="2">
        <v>-75</v>
      </c>
      <c r="B152" s="17">
        <v>1.9001999999999999</v>
      </c>
      <c r="C152" s="19">
        <v>1.5790636724795486</v>
      </c>
      <c r="D152" s="2">
        <f t="shared" si="4"/>
        <v>-75</v>
      </c>
      <c r="E152" s="4">
        <f t="shared" si="5"/>
        <v>20785.8015228554</v>
      </c>
    </row>
    <row r="153" spans="1:5">
      <c r="A153" s="2">
        <v>-75.5</v>
      </c>
      <c r="B153" s="17">
        <v>2.0034999999999998</v>
      </c>
      <c r="C153" s="19">
        <v>1.5951010486424555</v>
      </c>
      <c r="D153" s="2">
        <f t="shared" si="4"/>
        <v>-75.5</v>
      </c>
      <c r="E153" s="4">
        <f t="shared" si="5"/>
        <v>21080.908541763769</v>
      </c>
    </row>
    <row r="154" spans="1:5">
      <c r="A154" s="2">
        <v>-76</v>
      </c>
      <c r="B154" s="17">
        <v>2.0834999999999999</v>
      </c>
      <c r="C154" s="19">
        <v>1.6111384248053624</v>
      </c>
      <c r="D154" s="2">
        <f t="shared" si="4"/>
        <v>-76</v>
      </c>
      <c r="E154" s="4">
        <f t="shared" si="5"/>
        <v>21352.715560672139</v>
      </c>
    </row>
    <row r="155" spans="1:5">
      <c r="A155" s="2">
        <v>-76.5</v>
      </c>
      <c r="B155" s="17">
        <v>2.1690999999999998</v>
      </c>
      <c r="C155" s="19">
        <v>1.6288208633418026</v>
      </c>
      <c r="D155" s="2">
        <f t="shared" si="4"/>
        <v>-76.5</v>
      </c>
      <c r="E155" s="4">
        <f t="shared" si="5"/>
        <v>21649.797525567963</v>
      </c>
    </row>
    <row r="156" spans="1:5">
      <c r="A156" s="2">
        <v>-77</v>
      </c>
      <c r="B156" s="17">
        <v>2.2776000000000001</v>
      </c>
      <c r="C156" s="19">
        <v>1.6465033018782433</v>
      </c>
      <c r="D156" s="2">
        <f t="shared" si="4"/>
        <v>-77</v>
      </c>
      <c r="E156" s="4">
        <f t="shared" si="5"/>
        <v>21969.779490463792</v>
      </c>
    </row>
    <row r="157" spans="1:5">
      <c r="A157" s="2">
        <v>-77.5</v>
      </c>
      <c r="B157" s="17">
        <v>2.3757000000000001</v>
      </c>
      <c r="C157" s="19">
        <v>1.6636694546390349</v>
      </c>
      <c r="D157" s="2">
        <f t="shared" si="4"/>
        <v>-77.5</v>
      </c>
      <c r="E157" s="4">
        <f t="shared" si="5"/>
        <v>22273.186677482863</v>
      </c>
    </row>
    <row r="158" spans="1:5">
      <c r="A158" s="2">
        <v>-78</v>
      </c>
      <c r="B158" s="17">
        <v>2.4533999999999998</v>
      </c>
      <c r="C158" s="19">
        <v>1.680835607399827</v>
      </c>
      <c r="D158" s="2">
        <f t="shared" si="4"/>
        <v>-78</v>
      </c>
      <c r="E158" s="4">
        <f t="shared" si="5"/>
        <v>22556.193864501933</v>
      </c>
    </row>
    <row r="159" spans="1:5">
      <c r="A159" s="2">
        <v>-78.5</v>
      </c>
      <c r="B159" s="17">
        <v>2.5280999999999998</v>
      </c>
      <c r="C159" s="19">
        <v>1.6948660998758283</v>
      </c>
      <c r="D159" s="2">
        <f t="shared" si="4"/>
        <v>-78.5</v>
      </c>
      <c r="E159" s="4">
        <f t="shared" si="5"/>
        <v>22798.698554514907</v>
      </c>
    </row>
    <row r="160" spans="1:5">
      <c r="A160" s="2">
        <v>-79</v>
      </c>
      <c r="B160" s="17">
        <v>2.6261999999999999</v>
      </c>
      <c r="C160" s="19">
        <v>1.7088965923518296</v>
      </c>
      <c r="D160" s="2">
        <f t="shared" si="4"/>
        <v>-79</v>
      </c>
      <c r="E160" s="4">
        <f t="shared" si="5"/>
        <v>23064.603244527883</v>
      </c>
    </row>
    <row r="161" spans="1:5">
      <c r="A161" s="2">
        <v>-79.5</v>
      </c>
      <c r="B161" s="17">
        <v>2.7656999999999998</v>
      </c>
      <c r="C161" s="19">
        <v>1.7261607120972045</v>
      </c>
      <c r="D161" s="2">
        <f t="shared" si="4"/>
        <v>-79.5</v>
      </c>
      <c r="E161" s="4">
        <f t="shared" si="5"/>
        <v>23410.582116682566</v>
      </c>
    </row>
    <row r="162" spans="1:5">
      <c r="A162" s="2">
        <v>-80</v>
      </c>
      <c r="B162" s="17">
        <v>2.8895</v>
      </c>
      <c r="C162" s="19">
        <v>1.7434248318425796</v>
      </c>
      <c r="D162" s="2">
        <f t="shared" si="4"/>
        <v>-80</v>
      </c>
      <c r="E162" s="4">
        <f t="shared" si="5"/>
        <v>23740.860988837256</v>
      </c>
    </row>
    <row r="163" spans="1:5">
      <c r="A163" s="2">
        <v>-80.5</v>
      </c>
      <c r="B163" s="17">
        <v>3.0192999999999999</v>
      </c>
      <c r="C163" s="19">
        <v>1.7580733788605547</v>
      </c>
      <c r="D163" s="2">
        <f t="shared" si="4"/>
        <v>-80.5</v>
      </c>
      <c r="E163" s="4">
        <f t="shared" si="5"/>
        <v>24045.85761117224</v>
      </c>
    </row>
    <row r="164" spans="1:5">
      <c r="A164" s="2">
        <v>-81</v>
      </c>
      <c r="B164" s="17">
        <v>3.1714000000000002</v>
      </c>
      <c r="C164" s="19">
        <v>1.7727219258785301</v>
      </c>
      <c r="D164" s="2">
        <f t="shared" si="4"/>
        <v>-81</v>
      </c>
      <c r="E164" s="4">
        <f t="shared" si="5"/>
        <v>24373.154233507223</v>
      </c>
    </row>
    <row r="165" spans="1:5">
      <c r="A165" s="2">
        <v>-81.5</v>
      </c>
      <c r="B165" s="17">
        <v>3.339</v>
      </c>
      <c r="C165" s="19">
        <v>1.7926658467661585</v>
      </c>
      <c r="D165" s="2">
        <f t="shared" si="4"/>
        <v>-81.5</v>
      </c>
      <c r="E165" s="4">
        <f t="shared" si="5"/>
        <v>24779.283527323256</v>
      </c>
    </row>
    <row r="166" spans="1:5">
      <c r="A166" s="2">
        <v>-82</v>
      </c>
      <c r="B166" s="17">
        <v>3.4380999999999999</v>
      </c>
      <c r="C166" s="19">
        <v>1.8126097676537871</v>
      </c>
      <c r="D166" s="2">
        <f t="shared" si="4"/>
        <v>-82</v>
      </c>
      <c r="E166" s="4">
        <f t="shared" si="5"/>
        <v>25116.912821139296</v>
      </c>
    </row>
    <row r="167" spans="1:5">
      <c r="A167" s="2">
        <v>-82.5</v>
      </c>
      <c r="B167" s="17">
        <v>3.5017999999999998</v>
      </c>
      <c r="C167" s="19">
        <v>1.831977643921092</v>
      </c>
      <c r="D167" s="2">
        <f t="shared" si="4"/>
        <v>-82.5</v>
      </c>
      <c r="E167" s="4">
        <f t="shared" si="5"/>
        <v>25412.252621296262</v>
      </c>
    </row>
    <row r="168" spans="1:5">
      <c r="A168" s="2">
        <v>-83</v>
      </c>
      <c r="B168" s="17">
        <v>3.5743999999999998</v>
      </c>
      <c r="C168" s="19">
        <v>1.851345520188397</v>
      </c>
      <c r="D168" s="2">
        <f t="shared" si="4"/>
        <v>-83</v>
      </c>
      <c r="E168" s="4">
        <f t="shared" si="5"/>
        <v>25716.492421453233</v>
      </c>
    </row>
    <row r="169" spans="1:5">
      <c r="A169" s="2">
        <v>-83.5</v>
      </c>
      <c r="B169" s="17">
        <v>3.6642999999999999</v>
      </c>
      <c r="C169" s="19">
        <v>1.8670796968956034</v>
      </c>
      <c r="D169" s="2">
        <f t="shared" si="4"/>
        <v>-83.5</v>
      </c>
      <c r="E169" s="4">
        <f t="shared" si="5"/>
        <v>25994.573174871421</v>
      </c>
    </row>
    <row r="170" spans="1:5">
      <c r="A170" s="2">
        <v>-84</v>
      </c>
      <c r="B170" s="17">
        <v>3.7707000000000002</v>
      </c>
      <c r="C170" s="19">
        <v>1.8828138736028097</v>
      </c>
      <c r="D170" s="2">
        <f t="shared" si="4"/>
        <v>-84</v>
      </c>
      <c r="E170" s="4">
        <f t="shared" si="5"/>
        <v>26289.153928289608</v>
      </c>
    </row>
    <row r="171" spans="1:5">
      <c r="A171" s="2">
        <v>-84.5</v>
      </c>
      <c r="B171" s="17">
        <v>3.9315000000000002</v>
      </c>
      <c r="C171" s="19">
        <v>1.8951932637655564</v>
      </c>
      <c r="D171" s="2">
        <f t="shared" si="4"/>
        <v>-84.5</v>
      </c>
      <c r="E171" s="4">
        <f t="shared" si="5"/>
        <v>26598.011434636057</v>
      </c>
    </row>
    <row r="172" spans="1:5">
      <c r="A172" s="2">
        <v>-85</v>
      </c>
      <c r="B172" s="17">
        <v>4.1025</v>
      </c>
      <c r="C172" s="19">
        <v>1.9075726539283036</v>
      </c>
      <c r="D172" s="2">
        <f t="shared" si="4"/>
        <v>-85</v>
      </c>
      <c r="E172" s="4">
        <f t="shared" si="5"/>
        <v>26917.06894098251</v>
      </c>
    </row>
    <row r="173" spans="1:5">
      <c r="A173" s="2">
        <v>-85.5</v>
      </c>
      <c r="B173" s="17">
        <v>4.2889999999999997</v>
      </c>
      <c r="C173" s="19">
        <v>1.9237918549517823</v>
      </c>
      <c r="D173" s="2">
        <f t="shared" si="4"/>
        <v>-85.5</v>
      </c>
      <c r="E173" s="4">
        <f t="shared" si="5"/>
        <v>27297.550585223318</v>
      </c>
    </row>
    <row r="174" spans="1:5">
      <c r="A174" s="2">
        <v>-86</v>
      </c>
      <c r="B174" s="17">
        <v>4.4367000000000001</v>
      </c>
      <c r="C174" s="19">
        <v>1.940011055975261</v>
      </c>
      <c r="D174" s="2">
        <f t="shared" si="4"/>
        <v>-86</v>
      </c>
      <c r="E174" s="4">
        <f t="shared" si="5"/>
        <v>27639.23222946412</v>
      </c>
    </row>
    <row r="175" spans="1:5">
      <c r="A175" s="2">
        <v>-86.5</v>
      </c>
      <c r="B175" s="17">
        <v>4.5456000000000003</v>
      </c>
      <c r="C175" s="19">
        <v>1.9538302007719159</v>
      </c>
      <c r="D175" s="2">
        <f t="shared" si="4"/>
        <v>-86.5</v>
      </c>
      <c r="E175" s="4">
        <f t="shared" si="5"/>
        <v>27913.409201232116</v>
      </c>
    </row>
    <row r="176" spans="1:5">
      <c r="A176" s="2">
        <v>-87</v>
      </c>
      <c r="B176" s="17">
        <v>4.6658999999999997</v>
      </c>
      <c r="C176" s="19">
        <v>1.9676493455685711</v>
      </c>
      <c r="D176" s="2">
        <f t="shared" si="4"/>
        <v>-87</v>
      </c>
      <c r="E176" s="4">
        <f t="shared" si="5"/>
        <v>28198.98617300011</v>
      </c>
    </row>
    <row r="177" spans="1:5">
      <c r="A177" s="2">
        <v>-87.5</v>
      </c>
      <c r="B177" s="17">
        <v>4.7687999999999997</v>
      </c>
      <c r="C177" s="19">
        <v>1.9820076982477841</v>
      </c>
      <c r="D177" s="2">
        <f t="shared" si="4"/>
        <v>-87.5</v>
      </c>
      <c r="E177" s="4">
        <f t="shared" si="5"/>
        <v>28473.612071043499</v>
      </c>
    </row>
    <row r="178" spans="1:5">
      <c r="A178" s="2">
        <v>-88</v>
      </c>
      <c r="B178" s="17">
        <v>4.8524000000000003</v>
      </c>
      <c r="C178" s="19">
        <v>1.9963660509269971</v>
      </c>
      <c r="D178" s="2">
        <f t="shared" si="4"/>
        <v>-88</v>
      </c>
      <c r="E178" s="4">
        <f t="shared" si="5"/>
        <v>28728.937969086885</v>
      </c>
    </row>
    <row r="179" spans="1:5">
      <c r="A179" s="2">
        <v>-88.5</v>
      </c>
      <c r="B179" s="17">
        <v>4.9745999999999997</v>
      </c>
      <c r="C179" s="19">
        <v>2.0043555491801861</v>
      </c>
      <c r="D179" s="2">
        <f t="shared" si="4"/>
        <v>-88.5</v>
      </c>
      <c r="E179" s="4">
        <f t="shared" si="5"/>
        <v>28946.692368195028</v>
      </c>
    </row>
    <row r="180" spans="1:5">
      <c r="A180" s="2">
        <v>-89</v>
      </c>
      <c r="B180" s="17">
        <v>5.0712000000000002</v>
      </c>
      <c r="C180" s="19">
        <v>2.0123450474333753</v>
      </c>
      <c r="D180" s="2">
        <f t="shared" si="4"/>
        <v>-89</v>
      </c>
      <c r="E180" s="4">
        <f t="shared" si="5"/>
        <v>29138.84676730317</v>
      </c>
    </row>
    <row r="181" spans="1:5">
      <c r="A181" s="2">
        <v>-89.5</v>
      </c>
      <c r="B181" s="17">
        <v>5.149</v>
      </c>
      <c r="C181" s="19">
        <v>2.0237394970666918</v>
      </c>
      <c r="D181" s="2">
        <f t="shared" si="4"/>
        <v>-89.5</v>
      </c>
      <c r="E181" s="4">
        <f t="shared" si="5"/>
        <v>29352.924384917635</v>
      </c>
    </row>
    <row r="182" spans="1:5">
      <c r="A182" s="2">
        <v>-90</v>
      </c>
      <c r="B182" s="17">
        <v>5.2267000000000001</v>
      </c>
      <c r="C182" s="19">
        <v>2.0351339467000082</v>
      </c>
      <c r="D182" s="2">
        <f t="shared" si="4"/>
        <v>-90</v>
      </c>
      <c r="E182" s="4">
        <f t="shared" si="5"/>
        <v>29566.902002532101</v>
      </c>
    </row>
    <row r="183" spans="1:5">
      <c r="A183" s="2">
        <v>-90.5</v>
      </c>
      <c r="B183" s="17">
        <v>5.3315000000000001</v>
      </c>
      <c r="C183" s="19">
        <v>2.0464387979418799</v>
      </c>
      <c r="D183" s="2">
        <f t="shared" si="4"/>
        <v>-90.5</v>
      </c>
      <c r="E183" s="4">
        <f t="shared" si="5"/>
        <v>29806.908023384884</v>
      </c>
    </row>
    <row r="184" spans="1:5">
      <c r="A184" s="2">
        <v>-91</v>
      </c>
      <c r="B184" s="17">
        <v>5.4858000000000002</v>
      </c>
      <c r="C184" s="19">
        <v>2.0577436491837515</v>
      </c>
      <c r="D184" s="2">
        <f t="shared" si="4"/>
        <v>-91</v>
      </c>
      <c r="E184" s="4">
        <f t="shared" si="5"/>
        <v>30096.414044237674</v>
      </c>
    </row>
    <row r="185" spans="1:5">
      <c r="A185" s="2">
        <v>-91.5</v>
      </c>
      <c r="B185" s="17">
        <v>5.6353999999999997</v>
      </c>
      <c r="C185" s="19">
        <v>2.0695641211752585</v>
      </c>
      <c r="D185" s="2">
        <f t="shared" si="4"/>
        <v>-91.5</v>
      </c>
      <c r="E185" s="4">
        <f t="shared" si="5"/>
        <v>30387.386889256093</v>
      </c>
    </row>
    <row r="186" spans="1:5">
      <c r="A186" s="2">
        <v>-92</v>
      </c>
      <c r="B186" s="17">
        <v>5.702</v>
      </c>
      <c r="C186" s="19">
        <v>2.0813845931667654</v>
      </c>
      <c r="D186" s="2">
        <f t="shared" si="4"/>
        <v>-92</v>
      </c>
      <c r="E186" s="4">
        <f t="shared" si="5"/>
        <v>30595.359734274516</v>
      </c>
    </row>
    <row r="187" spans="1:5">
      <c r="A187" s="2">
        <v>-92.5</v>
      </c>
      <c r="B187" s="17">
        <v>5.7453000000000003</v>
      </c>
      <c r="C187" s="19">
        <v>2.0931237154706941</v>
      </c>
      <c r="D187" s="2">
        <f t="shared" si="4"/>
        <v>-92.5</v>
      </c>
      <c r="E187" s="4">
        <f t="shared" si="5"/>
        <v>30779.059637029506</v>
      </c>
    </row>
    <row r="188" spans="1:5">
      <c r="A188" s="2">
        <v>-93</v>
      </c>
      <c r="B188" s="17">
        <v>5.8140000000000001</v>
      </c>
      <c r="C188" s="19">
        <v>2.1048628377746228</v>
      </c>
      <c r="D188" s="2">
        <f t="shared" si="4"/>
        <v>-93</v>
      </c>
      <c r="E188" s="4">
        <f t="shared" si="5"/>
        <v>30988.15953978449</v>
      </c>
    </row>
    <row r="189" spans="1:5">
      <c r="A189" s="2">
        <v>-93.5</v>
      </c>
      <c r="B189" s="17">
        <v>5.8623000000000003</v>
      </c>
      <c r="C189" s="19">
        <v>2.1136058623321881</v>
      </c>
      <c r="D189" s="2">
        <f t="shared" si="4"/>
        <v>-93.5</v>
      </c>
      <c r="E189" s="4">
        <f t="shared" si="5"/>
        <v>31141.026113492975</v>
      </c>
    </row>
    <row r="190" spans="1:5">
      <c r="A190" s="2">
        <v>-94</v>
      </c>
      <c r="B190" s="17">
        <v>5.8956</v>
      </c>
      <c r="C190" s="19">
        <v>2.1223488868897533</v>
      </c>
      <c r="D190" s="2">
        <f t="shared" si="4"/>
        <v>-94</v>
      </c>
      <c r="E190" s="4">
        <f t="shared" si="5"/>
        <v>31278.892687201449</v>
      </c>
    </row>
    <row r="191" spans="1:5">
      <c r="A191" s="2">
        <v>-94.5</v>
      </c>
      <c r="B191" s="17">
        <v>5.9390000000000001</v>
      </c>
      <c r="C191" s="19">
        <v>2.1325426483705487</v>
      </c>
      <c r="D191" s="2">
        <f t="shared" si="4"/>
        <v>-94.5</v>
      </c>
      <c r="E191" s="4">
        <f t="shared" si="5"/>
        <v>31444.210074511764</v>
      </c>
    </row>
    <row r="192" spans="1:5">
      <c r="A192" s="2">
        <v>-95</v>
      </c>
      <c r="B192" s="17">
        <v>5.9660000000000002</v>
      </c>
      <c r="C192" s="19">
        <v>2.1427364098513442</v>
      </c>
      <c r="D192" s="2">
        <f t="shared" si="4"/>
        <v>-95</v>
      </c>
      <c r="E192" s="4">
        <f t="shared" si="5"/>
        <v>31593.127461822078</v>
      </c>
    </row>
    <row r="193" spans="1:5">
      <c r="A193" s="2">
        <v>-95.5</v>
      </c>
      <c r="B193" s="17">
        <v>6.0175999999999998</v>
      </c>
      <c r="C193" s="19">
        <v>2.152588436819844</v>
      </c>
      <c r="D193" s="2">
        <f t="shared" si="4"/>
        <v>-95.5</v>
      </c>
      <c r="E193" s="4">
        <f t="shared" si="5"/>
        <v>31762.557704365336</v>
      </c>
    </row>
    <row r="194" spans="1:5">
      <c r="A194" s="2">
        <v>-96</v>
      </c>
      <c r="B194" s="17">
        <v>6.1264000000000003</v>
      </c>
      <c r="C194" s="19">
        <v>2.1624404637883439</v>
      </c>
      <c r="D194" s="2">
        <f t="shared" si="4"/>
        <v>-96</v>
      </c>
      <c r="E194" s="4">
        <f t="shared" si="5"/>
        <v>31989.187946908594</v>
      </c>
    </row>
    <row r="195" spans="1:5">
      <c r="A195" s="2">
        <v>-96.5</v>
      </c>
      <c r="B195" s="17">
        <v>6.2919</v>
      </c>
      <c r="C195" s="19">
        <v>2.174902836176039</v>
      </c>
      <c r="D195" s="2">
        <f t="shared" ref="D195:D258" si="6">A195</f>
        <v>-96.5</v>
      </c>
      <c r="E195" s="4">
        <f t="shared" ref="E195:E258" si="7">1000*(B195+11.96*C195)</f>
        <v>32303.737920665426</v>
      </c>
    </row>
    <row r="196" spans="1:5">
      <c r="A196" s="2">
        <v>-97</v>
      </c>
      <c r="B196" s="17">
        <v>6.3918999999999997</v>
      </c>
      <c r="C196" s="19">
        <v>2.1873652085637341</v>
      </c>
      <c r="D196" s="2">
        <f t="shared" si="6"/>
        <v>-97</v>
      </c>
      <c r="E196" s="4">
        <f t="shared" si="7"/>
        <v>32552.787894422258</v>
      </c>
    </row>
    <row r="197" spans="1:5">
      <c r="A197" s="2">
        <v>-97.5</v>
      </c>
      <c r="B197" s="17">
        <v>6.4505999999999997</v>
      </c>
      <c r="C197" s="19">
        <v>2.1969849689759942</v>
      </c>
      <c r="D197" s="2">
        <f t="shared" si="6"/>
        <v>-97.5</v>
      </c>
      <c r="E197" s="4">
        <f t="shared" si="7"/>
        <v>32726.540228952894</v>
      </c>
    </row>
    <row r="198" spans="1:5">
      <c r="A198" s="2">
        <v>-98</v>
      </c>
      <c r="B198" s="17">
        <v>6.4789000000000003</v>
      </c>
      <c r="C198" s="19">
        <v>2.2066047293882551</v>
      </c>
      <c r="D198" s="2">
        <f t="shared" si="6"/>
        <v>-98</v>
      </c>
      <c r="E198" s="4">
        <f t="shared" si="7"/>
        <v>32869.892563483532</v>
      </c>
    </row>
    <row r="199" spans="1:5">
      <c r="A199" s="2">
        <v>-98.5</v>
      </c>
      <c r="B199" s="17">
        <v>6.4954000000000001</v>
      </c>
      <c r="C199" s="19">
        <v>2.2177152525482171</v>
      </c>
      <c r="D199" s="2">
        <f t="shared" si="6"/>
        <v>-98.5</v>
      </c>
      <c r="E199" s="4">
        <f t="shared" si="7"/>
        <v>33019.274420476679</v>
      </c>
    </row>
    <row r="200" spans="1:5">
      <c r="A200" s="2">
        <v>-99</v>
      </c>
      <c r="B200" s="17">
        <v>6.5328999999999997</v>
      </c>
      <c r="C200" s="19">
        <v>2.2288257757081791</v>
      </c>
      <c r="D200" s="2">
        <f t="shared" si="6"/>
        <v>-99</v>
      </c>
      <c r="E200" s="4">
        <f t="shared" si="7"/>
        <v>33189.656277469825</v>
      </c>
    </row>
    <row r="201" spans="1:5">
      <c r="A201" s="2">
        <v>-99.5</v>
      </c>
      <c r="B201" s="17">
        <v>6.6131000000000002</v>
      </c>
      <c r="C201" s="19">
        <v>2.2381838885018563</v>
      </c>
      <c r="D201" s="2">
        <f t="shared" si="6"/>
        <v>-99.5</v>
      </c>
      <c r="E201" s="4">
        <f t="shared" si="7"/>
        <v>33381.779306482211</v>
      </c>
    </row>
    <row r="202" spans="1:5">
      <c r="A202" s="2">
        <v>-100</v>
      </c>
      <c r="B202" s="17">
        <v>6.7275</v>
      </c>
      <c r="C202" s="19">
        <v>2.2475420012955336</v>
      </c>
      <c r="D202" s="2">
        <f t="shared" si="6"/>
        <v>-100</v>
      </c>
      <c r="E202" s="4">
        <f t="shared" si="7"/>
        <v>33608.102335494586</v>
      </c>
    </row>
    <row r="203" spans="1:5">
      <c r="A203" s="2">
        <v>-100.5</v>
      </c>
      <c r="B203" s="17">
        <v>6.8636999999999997</v>
      </c>
      <c r="C203" s="19">
        <v>2.2578592791815337</v>
      </c>
      <c r="D203" s="2">
        <f t="shared" si="6"/>
        <v>-100.5</v>
      </c>
      <c r="E203" s="4">
        <f t="shared" si="7"/>
        <v>33867.69697901114</v>
      </c>
    </row>
    <row r="204" spans="1:5">
      <c r="A204" s="2">
        <v>-101</v>
      </c>
      <c r="B204" s="17">
        <v>7.0263999999999998</v>
      </c>
      <c r="C204" s="19">
        <v>2.2681765570675338</v>
      </c>
      <c r="D204" s="2">
        <f t="shared" si="6"/>
        <v>-101</v>
      </c>
      <c r="E204" s="4">
        <f t="shared" si="7"/>
        <v>34153.791622527708</v>
      </c>
    </row>
    <row r="205" spans="1:5">
      <c r="A205" s="2">
        <v>-101.5</v>
      </c>
      <c r="B205" s="17">
        <v>7.1478999999999999</v>
      </c>
      <c r="C205" s="19">
        <v>2.274962434994972</v>
      </c>
      <c r="D205" s="2">
        <f t="shared" si="6"/>
        <v>-101.5</v>
      </c>
      <c r="E205" s="4">
        <f t="shared" si="7"/>
        <v>34356.450722539863</v>
      </c>
    </row>
    <row r="206" spans="1:5">
      <c r="A206" s="2">
        <v>-102</v>
      </c>
      <c r="B206" s="17">
        <v>7.2363999999999997</v>
      </c>
      <c r="C206" s="19">
        <v>2.2817483129224101</v>
      </c>
      <c r="D206" s="2">
        <f t="shared" si="6"/>
        <v>-102</v>
      </c>
      <c r="E206" s="4">
        <f t="shared" si="7"/>
        <v>34526.109822552033</v>
      </c>
    </row>
    <row r="207" spans="1:5">
      <c r="A207" s="2">
        <v>-102.5</v>
      </c>
      <c r="B207" s="17">
        <v>7.2718999999999996</v>
      </c>
      <c r="C207" s="19">
        <v>2.2914343369509456</v>
      </c>
      <c r="D207" s="2">
        <f t="shared" si="6"/>
        <v>-102.5</v>
      </c>
      <c r="E207" s="4">
        <f t="shared" si="7"/>
        <v>34677.454669933315</v>
      </c>
    </row>
    <row r="208" spans="1:5">
      <c r="A208" s="2">
        <v>-103</v>
      </c>
      <c r="B208" s="17">
        <v>7.3875999999999999</v>
      </c>
      <c r="C208" s="19">
        <v>2.301120360979481</v>
      </c>
      <c r="D208" s="2">
        <f t="shared" si="6"/>
        <v>-103</v>
      </c>
      <c r="E208" s="4">
        <f t="shared" si="7"/>
        <v>34908.999517314594</v>
      </c>
    </row>
    <row r="209" spans="1:5">
      <c r="A209" s="2">
        <v>-103.5</v>
      </c>
      <c r="B209" s="17">
        <v>7.5194000000000001</v>
      </c>
      <c r="C209" s="19">
        <v>2.3062967834617902</v>
      </c>
      <c r="D209" s="2">
        <f t="shared" si="6"/>
        <v>-103.5</v>
      </c>
      <c r="E209" s="4">
        <f t="shared" si="7"/>
        <v>35102.709530203014</v>
      </c>
    </row>
    <row r="210" spans="1:5">
      <c r="A210" s="2">
        <v>-104</v>
      </c>
      <c r="B210" s="17">
        <v>7.6661000000000001</v>
      </c>
      <c r="C210" s="19">
        <v>2.3114732059440994</v>
      </c>
      <c r="D210" s="2">
        <f t="shared" si="6"/>
        <v>-104</v>
      </c>
      <c r="E210" s="4">
        <f t="shared" si="7"/>
        <v>35311.319543091427</v>
      </c>
    </row>
    <row r="211" spans="1:5">
      <c r="A211" s="2">
        <v>-104.5</v>
      </c>
      <c r="B211" s="17">
        <v>7.7583000000000002</v>
      </c>
      <c r="C211" s="19">
        <v>2.3199836130304012</v>
      </c>
      <c r="D211" s="2">
        <f t="shared" si="6"/>
        <v>-104.5</v>
      </c>
      <c r="E211" s="4">
        <f t="shared" si="7"/>
        <v>35505.304011843597</v>
      </c>
    </row>
    <row r="212" spans="1:5">
      <c r="A212" s="2">
        <v>-105</v>
      </c>
      <c r="B212" s="17">
        <v>7.8444000000000003</v>
      </c>
      <c r="C212" s="19">
        <v>2.3284940201167026</v>
      </c>
      <c r="D212" s="2">
        <f t="shared" si="6"/>
        <v>-105</v>
      </c>
      <c r="E212" s="4">
        <f t="shared" si="7"/>
        <v>35693.188480595767</v>
      </c>
    </row>
    <row r="213" spans="1:5">
      <c r="A213" s="2">
        <v>-105.5</v>
      </c>
      <c r="B213" s="17">
        <v>7.9471999999999996</v>
      </c>
      <c r="C213" s="19">
        <v>2.3356089302402605</v>
      </c>
      <c r="D213" s="2">
        <f t="shared" si="6"/>
        <v>-105.5</v>
      </c>
      <c r="E213" s="4">
        <f t="shared" si="7"/>
        <v>35881.082805673512</v>
      </c>
    </row>
    <row r="214" spans="1:5">
      <c r="A214" s="2">
        <v>-106</v>
      </c>
      <c r="B214" s="17">
        <v>7.9874999999999998</v>
      </c>
      <c r="C214" s="19">
        <v>2.342723840363818</v>
      </c>
      <c r="D214" s="2">
        <f t="shared" si="6"/>
        <v>-106</v>
      </c>
      <c r="E214" s="4">
        <f t="shared" si="7"/>
        <v>36006.477130751264</v>
      </c>
    </row>
    <row r="215" spans="1:5">
      <c r="A215" s="2">
        <v>-106.5</v>
      </c>
      <c r="B215" s="17">
        <v>8.0394000000000005</v>
      </c>
      <c r="C215" s="19">
        <v>2.3514299038594864</v>
      </c>
      <c r="D215" s="2">
        <f t="shared" si="6"/>
        <v>-106.5</v>
      </c>
      <c r="E215" s="4">
        <f t="shared" si="7"/>
        <v>36162.501650159458</v>
      </c>
    </row>
    <row r="216" spans="1:5">
      <c r="A216" s="2">
        <v>-107</v>
      </c>
      <c r="B216" s="17">
        <v>8.1229999999999993</v>
      </c>
      <c r="C216" s="19">
        <v>2.3601359673551547</v>
      </c>
      <c r="D216" s="2">
        <f t="shared" si="6"/>
        <v>-107</v>
      </c>
      <c r="E216" s="4">
        <f t="shared" si="7"/>
        <v>36350.226169567657</v>
      </c>
    </row>
    <row r="217" spans="1:5">
      <c r="A217" s="2">
        <v>-107.5</v>
      </c>
      <c r="B217" s="17">
        <v>8.1920000000000002</v>
      </c>
      <c r="C217" s="19">
        <v>2.3673466564709549</v>
      </c>
      <c r="D217" s="2">
        <f t="shared" si="6"/>
        <v>-107.5</v>
      </c>
      <c r="E217" s="4">
        <f t="shared" si="7"/>
        <v>36505.466011392629</v>
      </c>
    </row>
    <row r="218" spans="1:5">
      <c r="A218" s="2">
        <v>-108</v>
      </c>
      <c r="B218" s="17">
        <v>8.2532999999999994</v>
      </c>
      <c r="C218" s="19">
        <v>2.374557345586755</v>
      </c>
      <c r="D218" s="2">
        <f t="shared" si="6"/>
        <v>-108</v>
      </c>
      <c r="E218" s="4">
        <f t="shared" si="7"/>
        <v>36653.00585321759</v>
      </c>
    </row>
    <row r="219" spans="1:5">
      <c r="A219" s="2">
        <v>-108.5</v>
      </c>
      <c r="B219" s="17">
        <v>8.2982999999999993</v>
      </c>
      <c r="C219" s="19">
        <v>2.3835877078990584</v>
      </c>
      <c r="D219" s="2">
        <f t="shared" si="6"/>
        <v>-108.5</v>
      </c>
      <c r="E219" s="4">
        <f t="shared" si="7"/>
        <v>36806.008986472742</v>
      </c>
    </row>
    <row r="220" spans="1:5">
      <c r="A220" s="2">
        <v>-109</v>
      </c>
      <c r="B220" s="17">
        <v>8.3543000000000003</v>
      </c>
      <c r="C220" s="19">
        <v>2.3926180702113617</v>
      </c>
      <c r="D220" s="2">
        <f t="shared" si="6"/>
        <v>-109</v>
      </c>
      <c r="E220" s="4">
        <f t="shared" si="7"/>
        <v>36970.012119727893</v>
      </c>
    </row>
    <row r="221" spans="1:5">
      <c r="A221" s="2">
        <v>-109.5</v>
      </c>
      <c r="B221" s="17">
        <v>8.4153000000000002</v>
      </c>
      <c r="C221" s="19">
        <v>2.3993168435154772</v>
      </c>
      <c r="D221" s="2">
        <f t="shared" si="6"/>
        <v>-109.5</v>
      </c>
      <c r="E221" s="4">
        <f t="shared" si="7"/>
        <v>37111.129448445114</v>
      </c>
    </row>
    <row r="222" spans="1:5">
      <c r="A222" s="2">
        <v>-110</v>
      </c>
      <c r="B222" s="17">
        <v>8.4750999999999994</v>
      </c>
      <c r="C222" s="19">
        <v>2.4060156168195928</v>
      </c>
      <c r="D222" s="2">
        <f t="shared" si="6"/>
        <v>-110</v>
      </c>
      <c r="E222" s="4">
        <f t="shared" si="7"/>
        <v>37251.04677716233</v>
      </c>
    </row>
    <row r="223" spans="1:5">
      <c r="A223" s="2">
        <v>-110.5</v>
      </c>
      <c r="B223" s="17">
        <v>8.5484000000000009</v>
      </c>
      <c r="C223" s="19">
        <v>2.4130376041035007</v>
      </c>
      <c r="D223" s="2">
        <f t="shared" si="6"/>
        <v>-110.5</v>
      </c>
      <c r="E223" s="4">
        <f t="shared" si="7"/>
        <v>37408.32974507787</v>
      </c>
    </row>
    <row r="224" spans="1:5">
      <c r="A224" s="2">
        <v>-111</v>
      </c>
      <c r="B224" s="17">
        <v>8.6254000000000008</v>
      </c>
      <c r="C224" s="19">
        <v>2.4200595913874086</v>
      </c>
      <c r="D224" s="2">
        <f t="shared" si="6"/>
        <v>-111</v>
      </c>
      <c r="E224" s="4">
        <f t="shared" si="7"/>
        <v>37569.312712993407</v>
      </c>
    </row>
    <row r="225" spans="1:5">
      <c r="A225" s="2">
        <v>-111.5</v>
      </c>
      <c r="B225" s="17">
        <v>8.6842000000000006</v>
      </c>
      <c r="C225" s="19">
        <v>2.4277720940437932</v>
      </c>
      <c r="D225" s="2">
        <f t="shared" si="6"/>
        <v>-111.5</v>
      </c>
      <c r="E225" s="4">
        <f t="shared" si="7"/>
        <v>37720.354244763766</v>
      </c>
    </row>
    <row r="226" spans="1:5">
      <c r="A226" s="2">
        <v>-112</v>
      </c>
      <c r="B226" s="17">
        <v>8.7537000000000003</v>
      </c>
      <c r="C226" s="19">
        <v>2.4354845967001775</v>
      </c>
      <c r="D226" s="2">
        <f t="shared" si="6"/>
        <v>-112</v>
      </c>
      <c r="E226" s="4">
        <f t="shared" si="7"/>
        <v>37882.095776534123</v>
      </c>
    </row>
    <row r="227" spans="1:5">
      <c r="A227" s="2">
        <v>-112.5</v>
      </c>
      <c r="B227" s="17">
        <v>8.8468999999999998</v>
      </c>
      <c r="C227" s="19">
        <v>2.4425681666314456</v>
      </c>
      <c r="D227" s="2">
        <f t="shared" si="6"/>
        <v>-112.5</v>
      </c>
      <c r="E227" s="4">
        <f t="shared" si="7"/>
        <v>38060.015272912089</v>
      </c>
    </row>
    <row r="228" spans="1:5">
      <c r="A228" s="2">
        <v>-113</v>
      </c>
      <c r="B228" s="17">
        <v>8.9921000000000006</v>
      </c>
      <c r="C228" s="19">
        <v>2.4496517365627133</v>
      </c>
      <c r="D228" s="2">
        <f t="shared" si="6"/>
        <v>-113</v>
      </c>
      <c r="E228" s="4">
        <f t="shared" si="7"/>
        <v>38289.934769290056</v>
      </c>
    </row>
    <row r="229" spans="1:5">
      <c r="A229" s="2">
        <v>-113.5</v>
      </c>
      <c r="B229" s="17">
        <v>9.0731999999999999</v>
      </c>
      <c r="C229" s="19">
        <v>2.45786176610883</v>
      </c>
      <c r="D229" s="2">
        <f t="shared" si="6"/>
        <v>-113.5</v>
      </c>
      <c r="E229" s="4">
        <f t="shared" si="7"/>
        <v>38469.22672266161</v>
      </c>
    </row>
    <row r="230" spans="1:5">
      <c r="A230" s="2">
        <v>-114</v>
      </c>
      <c r="B230" s="17">
        <v>9.1486000000000001</v>
      </c>
      <c r="C230" s="19">
        <v>2.4660717956549467</v>
      </c>
      <c r="D230" s="2">
        <f t="shared" si="6"/>
        <v>-114</v>
      </c>
      <c r="E230" s="4">
        <f t="shared" si="7"/>
        <v>38642.818676033166</v>
      </c>
    </row>
    <row r="231" spans="1:5">
      <c r="A231" s="2">
        <v>-114.5</v>
      </c>
      <c r="B231" s="17">
        <v>9.2636000000000003</v>
      </c>
      <c r="C231" s="19">
        <v>2.4750100859618045</v>
      </c>
      <c r="D231" s="2">
        <f t="shared" si="6"/>
        <v>-114.5</v>
      </c>
      <c r="E231" s="4">
        <f t="shared" si="7"/>
        <v>38864.720628103183</v>
      </c>
    </row>
    <row r="232" spans="1:5">
      <c r="A232" s="2">
        <v>-115</v>
      </c>
      <c r="B232" s="17">
        <v>9.4185999999999996</v>
      </c>
      <c r="C232" s="19">
        <v>2.4839483762686623</v>
      </c>
      <c r="D232" s="2">
        <f t="shared" si="6"/>
        <v>-115</v>
      </c>
      <c r="E232" s="4">
        <f t="shared" si="7"/>
        <v>39126.622580173207</v>
      </c>
    </row>
    <row r="233" spans="1:5">
      <c r="A233" s="2">
        <v>-115.5</v>
      </c>
      <c r="B233" s="17">
        <v>9.5012000000000008</v>
      </c>
      <c r="C233" s="19">
        <v>2.4917673965313734</v>
      </c>
      <c r="D233" s="2">
        <f t="shared" si="6"/>
        <v>-115.5</v>
      </c>
      <c r="E233" s="4">
        <f t="shared" si="7"/>
        <v>39302.738062515229</v>
      </c>
    </row>
    <row r="234" spans="1:5">
      <c r="A234" s="2">
        <v>-116</v>
      </c>
      <c r="B234" s="17">
        <v>9.5601000000000003</v>
      </c>
      <c r="C234" s="19">
        <v>2.4995864167940836</v>
      </c>
      <c r="D234" s="2">
        <f t="shared" si="6"/>
        <v>-116</v>
      </c>
      <c r="E234" s="4">
        <f t="shared" si="7"/>
        <v>39455.153544857239</v>
      </c>
    </row>
    <row r="235" spans="1:5">
      <c r="A235" s="2">
        <v>-116.5</v>
      </c>
      <c r="B235" s="17">
        <v>9.6265999999999998</v>
      </c>
      <c r="C235" s="19">
        <v>2.5043722438513889</v>
      </c>
      <c r="D235" s="2">
        <f t="shared" si="6"/>
        <v>-116.5</v>
      </c>
      <c r="E235" s="4">
        <f t="shared" si="7"/>
        <v>39578.89203646261</v>
      </c>
    </row>
    <row r="236" spans="1:5">
      <c r="A236" s="2">
        <v>-117</v>
      </c>
      <c r="B236" s="17">
        <v>9.7058999999999997</v>
      </c>
      <c r="C236" s="19">
        <v>2.5091580709086942</v>
      </c>
      <c r="D236" s="2">
        <f t="shared" si="6"/>
        <v>-117</v>
      </c>
      <c r="E236" s="4">
        <f t="shared" si="7"/>
        <v>39715.430528067984</v>
      </c>
    </row>
    <row r="237" spans="1:5">
      <c r="A237" s="2">
        <v>-117.5</v>
      </c>
      <c r="B237" s="17">
        <v>9.7763000000000009</v>
      </c>
      <c r="C237" s="19">
        <v>2.5146085191342449</v>
      </c>
      <c r="D237" s="2">
        <f t="shared" si="6"/>
        <v>-117.5</v>
      </c>
      <c r="E237" s="4">
        <f t="shared" si="7"/>
        <v>39851.01788884557</v>
      </c>
    </row>
    <row r="238" spans="1:5">
      <c r="A238" s="2">
        <v>-118</v>
      </c>
      <c r="B238" s="17">
        <v>9.8511000000000006</v>
      </c>
      <c r="C238" s="19">
        <v>2.5200589673597955</v>
      </c>
      <c r="D238" s="2">
        <f t="shared" si="6"/>
        <v>-118</v>
      </c>
      <c r="E238" s="4">
        <f t="shared" si="7"/>
        <v>39991.005249623158</v>
      </c>
    </row>
    <row r="239" spans="1:5">
      <c r="A239" s="2">
        <v>-118.5</v>
      </c>
      <c r="B239" s="17">
        <v>9.9370999999999992</v>
      </c>
      <c r="C239" s="19">
        <v>2.5284677814361438</v>
      </c>
      <c r="D239" s="2">
        <f t="shared" si="6"/>
        <v>-118.5</v>
      </c>
      <c r="E239" s="4">
        <f t="shared" si="7"/>
        <v>40177.574665976281</v>
      </c>
    </row>
    <row r="240" spans="1:5">
      <c r="A240" s="2">
        <v>-119</v>
      </c>
      <c r="B240" s="17">
        <v>10.010999999999999</v>
      </c>
      <c r="C240" s="19">
        <v>2.5368765955124921</v>
      </c>
      <c r="D240" s="2">
        <f t="shared" si="6"/>
        <v>-119</v>
      </c>
      <c r="E240" s="4">
        <f t="shared" si="7"/>
        <v>40352.044082329405</v>
      </c>
    </row>
    <row r="241" spans="1:5">
      <c r="A241" s="2">
        <v>-119.5</v>
      </c>
      <c r="B241" s="17">
        <v>10.087999999999999</v>
      </c>
      <c r="C241" s="19">
        <v>2.5415777100010528</v>
      </c>
      <c r="D241" s="2">
        <f t="shared" si="6"/>
        <v>-119.5</v>
      </c>
      <c r="E241" s="4">
        <f t="shared" si="7"/>
        <v>40485.269411612593</v>
      </c>
    </row>
    <row r="242" spans="1:5">
      <c r="A242" s="2">
        <v>-120</v>
      </c>
      <c r="B242" s="17">
        <v>10.176</v>
      </c>
      <c r="C242" s="19">
        <v>2.5462788244896135</v>
      </c>
      <c r="D242" s="2">
        <f t="shared" si="6"/>
        <v>-120</v>
      </c>
      <c r="E242" s="4">
        <f t="shared" si="7"/>
        <v>40629.494740895781</v>
      </c>
    </row>
    <row r="243" spans="1:5">
      <c r="A243" s="2">
        <v>-120.5</v>
      </c>
      <c r="B243" s="17">
        <v>10.305999999999999</v>
      </c>
      <c r="C243" s="19">
        <v>2.5505958664113022</v>
      </c>
      <c r="D243" s="2">
        <f t="shared" si="6"/>
        <v>-120.5</v>
      </c>
      <c r="E243" s="4">
        <f t="shared" si="7"/>
        <v>40811.126562279176</v>
      </c>
    </row>
    <row r="244" spans="1:5">
      <c r="A244" s="2">
        <v>-121</v>
      </c>
      <c r="B244" s="17">
        <v>10.423</v>
      </c>
      <c r="C244" s="19">
        <v>2.5549129083329909</v>
      </c>
      <c r="D244" s="2">
        <f t="shared" si="6"/>
        <v>-121</v>
      </c>
      <c r="E244" s="4">
        <f t="shared" si="7"/>
        <v>40979.758383662571</v>
      </c>
    </row>
    <row r="245" spans="1:5">
      <c r="A245" s="2">
        <v>-121.5</v>
      </c>
      <c r="B245" s="17">
        <v>10.523999999999999</v>
      </c>
      <c r="C245" s="19">
        <v>2.5617386581523269</v>
      </c>
      <c r="D245" s="2">
        <f t="shared" si="6"/>
        <v>-121.5</v>
      </c>
      <c r="E245" s="4">
        <f t="shared" si="7"/>
        <v>41162.394351501833</v>
      </c>
    </row>
    <row r="246" spans="1:5">
      <c r="A246" s="2">
        <v>-122</v>
      </c>
      <c r="B246" s="17">
        <v>10.66</v>
      </c>
      <c r="C246" s="19">
        <v>2.568564407971663</v>
      </c>
      <c r="D246" s="2">
        <f t="shared" si="6"/>
        <v>-122</v>
      </c>
      <c r="E246" s="4">
        <f t="shared" si="7"/>
        <v>41380.030319341087</v>
      </c>
    </row>
    <row r="247" spans="1:5">
      <c r="A247" s="2">
        <v>-122.5</v>
      </c>
      <c r="B247" s="17">
        <v>10.8</v>
      </c>
      <c r="C247" s="19">
        <v>2.5762306258679848</v>
      </c>
      <c r="D247" s="2">
        <f t="shared" si="6"/>
        <v>-122.5</v>
      </c>
      <c r="E247" s="4">
        <f t="shared" si="7"/>
        <v>41611.718285381103</v>
      </c>
    </row>
    <row r="248" spans="1:5">
      <c r="A248" s="2">
        <v>-123</v>
      </c>
      <c r="B248" s="17">
        <v>10.930999999999999</v>
      </c>
      <c r="C248" s="19">
        <v>2.5838968437643066</v>
      </c>
      <c r="D248" s="2">
        <f t="shared" si="6"/>
        <v>-123</v>
      </c>
      <c r="E248" s="4">
        <f t="shared" si="7"/>
        <v>41834.406251421111</v>
      </c>
    </row>
    <row r="249" spans="1:5">
      <c r="A249" s="2">
        <v>-123.5</v>
      </c>
      <c r="B249" s="17">
        <v>11.038</v>
      </c>
      <c r="C249" s="19">
        <v>2.5886881979813827</v>
      </c>
      <c r="D249" s="2">
        <f t="shared" si="6"/>
        <v>-123.5</v>
      </c>
      <c r="E249" s="4">
        <f t="shared" si="7"/>
        <v>41998.710847857335</v>
      </c>
    </row>
    <row r="250" spans="1:5">
      <c r="A250" s="2">
        <v>-124</v>
      </c>
      <c r="B250" s="17">
        <v>11.14</v>
      </c>
      <c r="C250" s="19">
        <v>2.5934795521984588</v>
      </c>
      <c r="D250" s="2">
        <f t="shared" si="6"/>
        <v>-124</v>
      </c>
      <c r="E250" s="4">
        <f t="shared" si="7"/>
        <v>42158.015444293567</v>
      </c>
    </row>
    <row r="251" spans="1:5">
      <c r="A251" s="2">
        <v>-124.5</v>
      </c>
      <c r="B251" s="17">
        <v>11.24</v>
      </c>
      <c r="C251" s="19">
        <v>2.5997272916860883</v>
      </c>
      <c r="D251" s="2">
        <f t="shared" si="6"/>
        <v>-124.5</v>
      </c>
      <c r="E251" s="4">
        <f t="shared" si="7"/>
        <v>42332.738408565616</v>
      </c>
    </row>
    <row r="252" spans="1:5">
      <c r="A252" s="2">
        <v>-125</v>
      </c>
      <c r="B252" s="17">
        <v>11.337999999999999</v>
      </c>
      <c r="C252" s="19">
        <v>2.6059750311737178</v>
      </c>
      <c r="D252" s="2">
        <f t="shared" si="6"/>
        <v>-125</v>
      </c>
      <c r="E252" s="4">
        <f t="shared" si="7"/>
        <v>42505.461372837664</v>
      </c>
    </row>
    <row r="253" spans="1:5">
      <c r="A253" s="2">
        <v>-125.5</v>
      </c>
      <c r="B253" s="17">
        <v>11.396000000000001</v>
      </c>
      <c r="C253" s="19">
        <v>2.6097220538147261</v>
      </c>
      <c r="D253" s="2">
        <f t="shared" si="6"/>
        <v>-125.5</v>
      </c>
      <c r="E253" s="4">
        <f t="shared" si="7"/>
        <v>42608.275763624129</v>
      </c>
    </row>
    <row r="254" spans="1:5">
      <c r="A254" s="2">
        <v>-126</v>
      </c>
      <c r="B254" s="17">
        <v>11.441000000000001</v>
      </c>
      <c r="C254" s="19">
        <v>2.6134690764557345</v>
      </c>
      <c r="D254" s="2">
        <f t="shared" si="6"/>
        <v>-126</v>
      </c>
      <c r="E254" s="4">
        <f t="shared" si="7"/>
        <v>42698.090154410587</v>
      </c>
    </row>
    <row r="255" spans="1:5">
      <c r="A255" s="2">
        <v>-126.5</v>
      </c>
      <c r="B255" s="17">
        <v>11.492000000000001</v>
      </c>
      <c r="C255" s="19">
        <v>2.6176726289208863</v>
      </c>
      <c r="D255" s="2">
        <f t="shared" si="6"/>
        <v>-126.5</v>
      </c>
      <c r="E255" s="4">
        <f t="shared" si="7"/>
        <v>42799.364641893801</v>
      </c>
    </row>
    <row r="256" spans="1:5">
      <c r="A256" s="2">
        <v>-127</v>
      </c>
      <c r="B256" s="17">
        <v>11.526999999999999</v>
      </c>
      <c r="C256" s="19">
        <v>2.6218761813860381</v>
      </c>
      <c r="D256" s="2">
        <f t="shared" si="6"/>
        <v>-127</v>
      </c>
      <c r="E256" s="4">
        <f t="shared" si="7"/>
        <v>42884.639129377014</v>
      </c>
    </row>
    <row r="257" spans="1:5">
      <c r="A257" s="2">
        <v>-127.5</v>
      </c>
      <c r="B257" s="17">
        <v>11.561</v>
      </c>
      <c r="C257" s="19">
        <v>2.6248665334529213</v>
      </c>
      <c r="D257" s="2">
        <f t="shared" si="6"/>
        <v>-127.5</v>
      </c>
      <c r="E257" s="4">
        <f t="shared" si="7"/>
        <v>42954.403740096939</v>
      </c>
    </row>
    <row r="258" spans="1:5">
      <c r="A258" s="2">
        <v>-128</v>
      </c>
      <c r="B258" s="17">
        <v>11.59</v>
      </c>
      <c r="C258" s="19">
        <v>2.6278568855198046</v>
      </c>
      <c r="D258" s="2">
        <f t="shared" si="6"/>
        <v>-128</v>
      </c>
      <c r="E258" s="4">
        <f t="shared" si="7"/>
        <v>43019.168350816872</v>
      </c>
    </row>
    <row r="259" spans="1:5">
      <c r="A259" s="2">
        <v>-128.5</v>
      </c>
      <c r="B259" s="17">
        <v>11.611000000000001</v>
      </c>
      <c r="C259" s="19">
        <v>2.6318315326457773</v>
      </c>
      <c r="D259" s="2">
        <f t="shared" ref="D259:D322" si="8">A259</f>
        <v>-128.5</v>
      </c>
      <c r="E259" s="4">
        <f t="shared" ref="E259:E322" si="9">1000*(B259+11.96*C259)</f>
        <v>43087.705130443494</v>
      </c>
    </row>
    <row r="260" spans="1:5">
      <c r="A260" s="2">
        <v>-129</v>
      </c>
      <c r="B260" s="17">
        <v>11.646000000000001</v>
      </c>
      <c r="C260" s="19">
        <v>2.63580617977175</v>
      </c>
      <c r="D260" s="2">
        <f t="shared" si="8"/>
        <v>-129</v>
      </c>
      <c r="E260" s="4">
        <f t="shared" si="9"/>
        <v>43170.24191007013</v>
      </c>
    </row>
    <row r="261" spans="1:5">
      <c r="A261" s="2">
        <v>-129.5</v>
      </c>
      <c r="B261" s="17">
        <v>11.682</v>
      </c>
      <c r="C261" s="19">
        <v>2.6379637424424618</v>
      </c>
      <c r="D261" s="2">
        <f t="shared" si="8"/>
        <v>-129.5</v>
      </c>
      <c r="E261" s="4">
        <f t="shared" si="9"/>
        <v>43232.046359611842</v>
      </c>
    </row>
    <row r="262" spans="1:5">
      <c r="A262" s="2">
        <v>-130</v>
      </c>
      <c r="B262" s="17">
        <v>11.718999999999999</v>
      </c>
      <c r="C262" s="19">
        <v>2.6401213051131736</v>
      </c>
      <c r="D262" s="2">
        <f t="shared" si="8"/>
        <v>-130</v>
      </c>
      <c r="E262" s="4">
        <f t="shared" si="9"/>
        <v>43294.850809153562</v>
      </c>
    </row>
    <row r="263" spans="1:5">
      <c r="A263" s="2">
        <v>-130.5</v>
      </c>
      <c r="B263" s="17">
        <v>11.754</v>
      </c>
      <c r="C263" s="19">
        <v>2.6439926388331587</v>
      </c>
      <c r="D263" s="2">
        <f t="shared" si="8"/>
        <v>-130.5</v>
      </c>
      <c r="E263" s="4">
        <f t="shared" si="9"/>
        <v>43376.151960444578</v>
      </c>
    </row>
    <row r="264" spans="1:5">
      <c r="A264" s="2">
        <v>-131</v>
      </c>
      <c r="B264" s="17">
        <v>11.798999999999999</v>
      </c>
      <c r="C264" s="19">
        <v>2.6478639725531439</v>
      </c>
      <c r="D264" s="2">
        <f t="shared" si="8"/>
        <v>-131</v>
      </c>
      <c r="E264" s="4">
        <f t="shared" si="9"/>
        <v>43467.453111735602</v>
      </c>
    </row>
    <row r="265" spans="1:5">
      <c r="A265" s="2">
        <v>-131.5</v>
      </c>
      <c r="B265" s="17">
        <v>11.851000000000001</v>
      </c>
      <c r="C265" s="19">
        <v>2.6511681084027754</v>
      </c>
      <c r="D265" s="2">
        <f t="shared" si="8"/>
        <v>-131.5</v>
      </c>
      <c r="E265" s="4">
        <f t="shared" si="9"/>
        <v>43558.970576497195</v>
      </c>
    </row>
    <row r="266" spans="1:5">
      <c r="A266" s="2">
        <v>-132</v>
      </c>
      <c r="B266" s="17">
        <v>11.881</v>
      </c>
      <c r="C266" s="19">
        <v>2.6544722442524069</v>
      </c>
      <c r="D266" s="2">
        <f t="shared" si="8"/>
        <v>-132</v>
      </c>
      <c r="E266" s="4">
        <f t="shared" si="9"/>
        <v>43628.488041258788</v>
      </c>
    </row>
    <row r="267" spans="1:5">
      <c r="A267" s="2">
        <v>-132.5</v>
      </c>
      <c r="B267" s="17">
        <v>11.907</v>
      </c>
      <c r="C267" s="19">
        <v>2.6566850459771945</v>
      </c>
      <c r="D267" s="2">
        <f t="shared" si="8"/>
        <v>-132.5</v>
      </c>
      <c r="E267" s="4">
        <f t="shared" si="9"/>
        <v>43680.953149887246</v>
      </c>
    </row>
    <row r="268" spans="1:5">
      <c r="A268" s="2">
        <v>-133</v>
      </c>
      <c r="B268" s="17">
        <v>11.933999999999999</v>
      </c>
      <c r="C268" s="19">
        <v>2.6588978477019816</v>
      </c>
      <c r="D268" s="2">
        <f t="shared" si="8"/>
        <v>-133</v>
      </c>
      <c r="E268" s="4">
        <f t="shared" si="9"/>
        <v>43734.418258515703</v>
      </c>
    </row>
    <row r="269" spans="1:5">
      <c r="A269" s="2">
        <v>-133.5</v>
      </c>
      <c r="B269" s="17">
        <v>11.968999999999999</v>
      </c>
      <c r="C269" s="19">
        <v>2.6605525409528106</v>
      </c>
      <c r="D269" s="2">
        <f t="shared" si="8"/>
        <v>-133.5</v>
      </c>
      <c r="E269" s="4">
        <f t="shared" si="9"/>
        <v>43789.208389795618</v>
      </c>
    </row>
    <row r="270" spans="1:5">
      <c r="A270" s="2">
        <v>-134</v>
      </c>
      <c r="B270" s="17">
        <v>12</v>
      </c>
      <c r="C270" s="19">
        <v>2.66220723420364</v>
      </c>
      <c r="D270" s="2">
        <f t="shared" si="8"/>
        <v>-134</v>
      </c>
      <c r="E270" s="4">
        <f t="shared" si="9"/>
        <v>43839.998521075533</v>
      </c>
    </row>
    <row r="271" spans="1:5">
      <c r="A271" s="2">
        <v>-134.5</v>
      </c>
      <c r="B271" s="17">
        <v>12.013999999999999</v>
      </c>
      <c r="C271" s="19">
        <v>2.6633103330263861</v>
      </c>
      <c r="D271" s="2">
        <f t="shared" si="8"/>
        <v>-134.5</v>
      </c>
      <c r="E271" s="4">
        <f t="shared" si="9"/>
        <v>43867.191582995583</v>
      </c>
    </row>
    <row r="272" spans="1:5">
      <c r="A272" s="2">
        <v>-135</v>
      </c>
      <c r="B272" s="17">
        <v>12.029</v>
      </c>
      <c r="C272" s="19">
        <v>2.6644134318491326</v>
      </c>
      <c r="D272" s="2">
        <f t="shared" si="8"/>
        <v>-135</v>
      </c>
      <c r="E272" s="4">
        <f t="shared" si="9"/>
        <v>43895.384644915626</v>
      </c>
    </row>
    <row r="273" spans="1:5">
      <c r="A273" s="2">
        <v>-135.5</v>
      </c>
      <c r="B273" s="17">
        <v>12.05</v>
      </c>
      <c r="C273" s="19">
        <v>2.6665547358177966</v>
      </c>
      <c r="D273" s="2">
        <f t="shared" si="8"/>
        <v>-135.5</v>
      </c>
      <c r="E273" s="4">
        <f t="shared" si="9"/>
        <v>43941.99464038085</v>
      </c>
    </row>
    <row r="274" spans="1:5">
      <c r="A274" s="2">
        <v>-136</v>
      </c>
      <c r="B274" s="17">
        <v>12.074</v>
      </c>
      <c r="C274" s="19">
        <v>2.668696039786461</v>
      </c>
      <c r="D274" s="2">
        <f t="shared" si="8"/>
        <v>-136</v>
      </c>
      <c r="E274" s="4">
        <f t="shared" si="9"/>
        <v>43991.604635846074</v>
      </c>
    </row>
    <row r="275" spans="1:5">
      <c r="A275" s="2">
        <v>-136.5</v>
      </c>
      <c r="B275" s="17">
        <v>12.12</v>
      </c>
      <c r="C275" s="19">
        <v>2.6692341550300061</v>
      </c>
      <c r="D275" s="2">
        <f t="shared" si="8"/>
        <v>-136.5</v>
      </c>
      <c r="E275" s="4">
        <f t="shared" si="9"/>
        <v>44044.040494158871</v>
      </c>
    </row>
    <row r="276" spans="1:5">
      <c r="A276" s="2">
        <v>-137</v>
      </c>
      <c r="B276" s="17">
        <v>12.159000000000001</v>
      </c>
      <c r="C276" s="19">
        <v>2.6697722702735507</v>
      </c>
      <c r="D276" s="2">
        <f t="shared" si="8"/>
        <v>-137</v>
      </c>
      <c r="E276" s="4">
        <f t="shared" si="9"/>
        <v>44089.476352471669</v>
      </c>
    </row>
    <row r="277" spans="1:5">
      <c r="A277" s="2">
        <v>-137.5</v>
      </c>
      <c r="B277" s="17">
        <v>12.188000000000001</v>
      </c>
      <c r="C277" s="19">
        <v>2.6720543962847074</v>
      </c>
      <c r="D277" s="2">
        <f t="shared" si="8"/>
        <v>-137.5</v>
      </c>
      <c r="E277" s="4">
        <f t="shared" si="9"/>
        <v>44145.770579565105</v>
      </c>
    </row>
    <row r="278" spans="1:5">
      <c r="A278" s="2">
        <v>-138</v>
      </c>
      <c r="B278" s="17">
        <v>12.228999999999999</v>
      </c>
      <c r="C278" s="19">
        <v>2.6743365222958637</v>
      </c>
      <c r="D278" s="2">
        <f t="shared" si="8"/>
        <v>-138</v>
      </c>
      <c r="E278" s="4">
        <f t="shared" si="9"/>
        <v>44214.064806658527</v>
      </c>
    </row>
    <row r="279" spans="1:5">
      <c r="A279" s="2">
        <v>-138.5</v>
      </c>
      <c r="B279" s="17">
        <v>12.273</v>
      </c>
      <c r="C279" s="19">
        <v>2.6760967031583309</v>
      </c>
      <c r="D279" s="2">
        <f t="shared" si="8"/>
        <v>-138.5</v>
      </c>
      <c r="E279" s="4">
        <f t="shared" si="9"/>
        <v>44279.116569773636</v>
      </c>
    </row>
    <row r="280" spans="1:5">
      <c r="A280" s="2">
        <v>-139</v>
      </c>
      <c r="B280" s="17">
        <v>12.321</v>
      </c>
      <c r="C280" s="19">
        <v>2.6778568840207981</v>
      </c>
      <c r="D280" s="2">
        <f t="shared" si="8"/>
        <v>-139</v>
      </c>
      <c r="E280" s="4">
        <f t="shared" si="9"/>
        <v>44348.168332888745</v>
      </c>
    </row>
    <row r="281" spans="1:5">
      <c r="A281" s="2">
        <v>-139.5</v>
      </c>
      <c r="B281" s="17">
        <v>12.362</v>
      </c>
      <c r="C281" s="19">
        <v>2.6796528306220329</v>
      </c>
      <c r="D281" s="2">
        <f t="shared" si="8"/>
        <v>-139.5</v>
      </c>
      <c r="E281" s="4">
        <f t="shared" si="9"/>
        <v>44410.647854239513</v>
      </c>
    </row>
    <row r="282" spans="1:5">
      <c r="A282" s="2">
        <v>-140</v>
      </c>
      <c r="B282" s="17">
        <v>12.391999999999999</v>
      </c>
      <c r="C282" s="19">
        <v>2.6814487772232676</v>
      </c>
      <c r="D282" s="2">
        <f t="shared" si="8"/>
        <v>-140</v>
      </c>
      <c r="E282" s="4">
        <f t="shared" si="9"/>
        <v>44462.127375590288</v>
      </c>
    </row>
    <row r="283" spans="1:5">
      <c r="A283" s="2">
        <v>-140.5</v>
      </c>
      <c r="B283" s="17">
        <v>12.423999999999999</v>
      </c>
      <c r="C283" s="19">
        <v>2.6836132829408039</v>
      </c>
      <c r="D283" s="2">
        <f t="shared" si="8"/>
        <v>-140.5</v>
      </c>
      <c r="E283" s="4">
        <f t="shared" si="9"/>
        <v>44520.014863972014</v>
      </c>
    </row>
    <row r="284" spans="1:5">
      <c r="A284" s="2">
        <v>-141</v>
      </c>
      <c r="B284" s="17">
        <v>12.458</v>
      </c>
      <c r="C284" s="19">
        <v>2.6857777886583407</v>
      </c>
      <c r="D284" s="2">
        <f t="shared" si="8"/>
        <v>-141</v>
      </c>
      <c r="E284" s="4">
        <f t="shared" si="9"/>
        <v>44579.902352353754</v>
      </c>
    </row>
    <row r="285" spans="1:5">
      <c r="A285" s="2">
        <v>-141.5</v>
      </c>
      <c r="B285" s="17">
        <v>12.491</v>
      </c>
      <c r="C285" s="19">
        <v>2.6868456737392599</v>
      </c>
      <c r="D285" s="2">
        <f t="shared" si="8"/>
        <v>-141.5</v>
      </c>
      <c r="E285" s="4">
        <f t="shared" si="9"/>
        <v>44625.67425792155</v>
      </c>
    </row>
    <row r="286" spans="1:5">
      <c r="A286" s="2">
        <v>-142</v>
      </c>
      <c r="B286" s="17">
        <v>12.510999999999999</v>
      </c>
      <c r="C286" s="19">
        <v>2.6879135588201795</v>
      </c>
      <c r="D286" s="2">
        <f t="shared" si="8"/>
        <v>-142</v>
      </c>
      <c r="E286" s="4">
        <f t="shared" si="9"/>
        <v>44658.446163489345</v>
      </c>
    </row>
    <row r="287" spans="1:5">
      <c r="A287" s="2">
        <v>-142.5</v>
      </c>
      <c r="B287" s="17">
        <v>12.513999999999999</v>
      </c>
      <c r="C287" s="19">
        <v>2.6890613594324222</v>
      </c>
      <c r="D287" s="2">
        <f t="shared" si="8"/>
        <v>-142.5</v>
      </c>
      <c r="E287" s="4">
        <f t="shared" si="9"/>
        <v>44675.173858811773</v>
      </c>
    </row>
    <row r="288" spans="1:5">
      <c r="A288" s="2">
        <v>-143</v>
      </c>
      <c r="B288" s="17">
        <v>12.516999999999999</v>
      </c>
      <c r="C288" s="19">
        <v>2.6902091600446649</v>
      </c>
      <c r="D288" s="2">
        <f t="shared" si="8"/>
        <v>-143</v>
      </c>
      <c r="E288" s="4">
        <f t="shared" si="9"/>
        <v>44691.901554134194</v>
      </c>
    </row>
    <row r="289" spans="1:5">
      <c r="A289" s="2">
        <v>-143.5</v>
      </c>
      <c r="B289" s="17">
        <v>12.523999999999999</v>
      </c>
      <c r="C289" s="19">
        <v>2.6912630412550738</v>
      </c>
      <c r="D289" s="2">
        <f t="shared" si="8"/>
        <v>-143.5</v>
      </c>
      <c r="E289" s="4">
        <f t="shared" si="9"/>
        <v>44711.505973410691</v>
      </c>
    </row>
    <row r="290" spans="1:5">
      <c r="A290" s="2">
        <v>-144</v>
      </c>
      <c r="B290" s="17">
        <v>12.535</v>
      </c>
      <c r="C290" s="19">
        <v>2.6923169224654826</v>
      </c>
      <c r="D290" s="2">
        <f t="shared" si="8"/>
        <v>-144</v>
      </c>
      <c r="E290" s="4">
        <f t="shared" si="9"/>
        <v>44735.110392687173</v>
      </c>
    </row>
    <row r="291" spans="1:5">
      <c r="A291" s="2">
        <v>-144.5</v>
      </c>
      <c r="B291" s="17">
        <v>12.56</v>
      </c>
      <c r="C291" s="19">
        <v>2.6939123239909115</v>
      </c>
      <c r="D291" s="2">
        <f t="shared" si="8"/>
        <v>-144.5</v>
      </c>
      <c r="E291" s="4">
        <f t="shared" si="9"/>
        <v>44779.191394931309</v>
      </c>
    </row>
    <row r="292" spans="1:5">
      <c r="A292" s="2">
        <v>-145</v>
      </c>
      <c r="B292" s="17">
        <v>12.582000000000001</v>
      </c>
      <c r="C292" s="19">
        <v>2.69550772551634</v>
      </c>
      <c r="D292" s="2">
        <f t="shared" si="8"/>
        <v>-145</v>
      </c>
      <c r="E292" s="4">
        <f t="shared" si="9"/>
        <v>44820.272397175431</v>
      </c>
    </row>
    <row r="293" spans="1:5">
      <c r="A293" s="2">
        <v>-145.5</v>
      </c>
      <c r="B293" s="17">
        <v>12.592000000000001</v>
      </c>
      <c r="C293" s="19">
        <v>2.6966933057920768</v>
      </c>
      <c r="D293" s="2">
        <f t="shared" si="8"/>
        <v>-145.5</v>
      </c>
      <c r="E293" s="4">
        <f t="shared" si="9"/>
        <v>44844.451937273239</v>
      </c>
    </row>
    <row r="294" spans="1:5">
      <c r="A294" s="2">
        <v>-146</v>
      </c>
      <c r="B294" s="17">
        <v>12.602</v>
      </c>
      <c r="C294" s="19">
        <v>2.697878886067814</v>
      </c>
      <c r="D294" s="2">
        <f t="shared" si="8"/>
        <v>-146</v>
      </c>
      <c r="E294" s="4">
        <f t="shared" si="9"/>
        <v>44868.631477371055</v>
      </c>
    </row>
    <row r="295" spans="1:5">
      <c r="A295" s="2">
        <v>-146.5</v>
      </c>
      <c r="B295" s="17">
        <v>12.611000000000001</v>
      </c>
      <c r="C295" s="19">
        <v>2.6992253462369162</v>
      </c>
      <c r="D295" s="2">
        <f t="shared" si="8"/>
        <v>-146.5</v>
      </c>
      <c r="E295" s="4">
        <f t="shared" si="9"/>
        <v>44893.735140993529</v>
      </c>
    </row>
    <row r="296" spans="1:5">
      <c r="A296" s="2">
        <v>-147</v>
      </c>
      <c r="B296" s="17">
        <v>12.613</v>
      </c>
      <c r="C296" s="19">
        <v>2.7005718064060185</v>
      </c>
      <c r="D296" s="2">
        <f t="shared" si="8"/>
        <v>-147</v>
      </c>
      <c r="E296" s="4">
        <f t="shared" si="9"/>
        <v>44911.838804615982</v>
      </c>
    </row>
    <row r="297" spans="1:5">
      <c r="A297" s="2">
        <v>-147.5</v>
      </c>
      <c r="B297" s="17">
        <v>12.638</v>
      </c>
      <c r="C297" s="19">
        <v>2.7017153915275589</v>
      </c>
      <c r="D297" s="2">
        <f t="shared" si="8"/>
        <v>-147.5</v>
      </c>
      <c r="E297" s="4">
        <f t="shared" si="9"/>
        <v>44950.516082669608</v>
      </c>
    </row>
    <row r="298" spans="1:5">
      <c r="A298" s="2">
        <v>-148</v>
      </c>
      <c r="B298" s="17">
        <v>12.686</v>
      </c>
      <c r="C298" s="19">
        <v>2.7028589766490994</v>
      </c>
      <c r="D298" s="2">
        <f t="shared" si="8"/>
        <v>-148</v>
      </c>
      <c r="E298" s="4">
        <f t="shared" si="9"/>
        <v>45012.193360723228</v>
      </c>
    </row>
    <row r="299" spans="1:5">
      <c r="A299" s="2">
        <v>-148.5</v>
      </c>
      <c r="B299" s="17">
        <v>12.705</v>
      </c>
      <c r="C299" s="19">
        <v>2.7039798012497065</v>
      </c>
      <c r="D299" s="2">
        <f t="shared" si="8"/>
        <v>-148.5</v>
      </c>
      <c r="E299" s="4">
        <f t="shared" si="9"/>
        <v>45044.598422946496</v>
      </c>
    </row>
    <row r="300" spans="1:5">
      <c r="A300" s="2">
        <v>-149</v>
      </c>
      <c r="B300" s="17">
        <v>12.723000000000001</v>
      </c>
      <c r="C300" s="19">
        <v>2.7051006258503136</v>
      </c>
      <c r="D300" s="2">
        <f t="shared" si="8"/>
        <v>-149</v>
      </c>
      <c r="E300" s="4">
        <f t="shared" si="9"/>
        <v>45076.003485169749</v>
      </c>
    </row>
    <row r="301" spans="1:5">
      <c r="A301" s="2">
        <v>-149.5</v>
      </c>
      <c r="B301" s="17">
        <v>12.718999999999999</v>
      </c>
      <c r="C301" s="19">
        <v>2.7059439379959112</v>
      </c>
      <c r="D301" s="2">
        <f t="shared" si="8"/>
        <v>-149.5</v>
      </c>
      <c r="E301" s="4">
        <f t="shared" si="9"/>
        <v>45082.089498431102</v>
      </c>
    </row>
    <row r="302" spans="1:5">
      <c r="A302" s="2">
        <v>-150</v>
      </c>
      <c r="B302" s="17">
        <v>11.846500000000001</v>
      </c>
      <c r="C302" s="19">
        <v>2.7067872501415087</v>
      </c>
      <c r="D302" s="2">
        <f t="shared" si="8"/>
        <v>-150</v>
      </c>
      <c r="E302" s="4">
        <f t="shared" si="9"/>
        <v>44219.675511692447</v>
      </c>
    </row>
    <row r="303" spans="1:5">
      <c r="A303" s="2">
        <v>-150.5</v>
      </c>
      <c r="B303" s="17">
        <v>11.853999999999999</v>
      </c>
      <c r="C303" s="19">
        <v>2.7080679579725628</v>
      </c>
      <c r="D303" s="2">
        <f t="shared" si="8"/>
        <v>-150.5</v>
      </c>
      <c r="E303" s="4">
        <f t="shared" si="9"/>
        <v>44242.492777351858</v>
      </c>
    </row>
    <row r="304" spans="1:5">
      <c r="A304" s="2">
        <v>-151</v>
      </c>
      <c r="B304" s="17">
        <v>11.881499999999999</v>
      </c>
      <c r="C304" s="19">
        <v>2.709348665803617</v>
      </c>
      <c r="D304" s="2">
        <f t="shared" si="8"/>
        <v>-151</v>
      </c>
      <c r="E304" s="4">
        <f t="shared" si="9"/>
        <v>44285.310043011268</v>
      </c>
    </row>
    <row r="305" spans="1:5">
      <c r="A305" s="2">
        <v>-151.5</v>
      </c>
      <c r="B305" s="17">
        <v>11.939</v>
      </c>
      <c r="C305" s="19">
        <v>2.7104063857093501</v>
      </c>
      <c r="D305" s="2">
        <f t="shared" si="8"/>
        <v>-151.5</v>
      </c>
      <c r="E305" s="4">
        <f t="shared" si="9"/>
        <v>44355.460373083828</v>
      </c>
    </row>
    <row r="306" spans="1:5">
      <c r="A306" s="2">
        <v>-152</v>
      </c>
      <c r="B306" s="17">
        <v>11.9595</v>
      </c>
      <c r="C306" s="19">
        <v>2.7114641056150832</v>
      </c>
      <c r="D306" s="2">
        <f t="shared" si="8"/>
        <v>-152</v>
      </c>
      <c r="E306" s="4">
        <f t="shared" si="9"/>
        <v>44388.610703156395</v>
      </c>
    </row>
    <row r="307" spans="1:5">
      <c r="A307" s="2">
        <v>-152.5</v>
      </c>
      <c r="B307" s="17">
        <v>11.971</v>
      </c>
      <c r="C307" s="19">
        <v>2.7124383486626988</v>
      </c>
      <c r="D307" s="2">
        <f t="shared" si="8"/>
        <v>-152.5</v>
      </c>
      <c r="E307" s="4">
        <f t="shared" si="9"/>
        <v>44411.762650005883</v>
      </c>
    </row>
    <row r="308" spans="1:5">
      <c r="A308" s="2">
        <v>-153</v>
      </c>
      <c r="B308" s="17">
        <v>11.9885</v>
      </c>
      <c r="C308" s="19">
        <v>2.7134125917103145</v>
      </c>
      <c r="D308" s="2">
        <f t="shared" si="8"/>
        <v>-153</v>
      </c>
      <c r="E308" s="4">
        <f t="shared" si="9"/>
        <v>44440.914596855364</v>
      </c>
    </row>
    <row r="309" spans="1:5">
      <c r="A309" s="2">
        <v>-153.5</v>
      </c>
      <c r="B309" s="17">
        <v>12.0205</v>
      </c>
      <c r="C309" s="19">
        <v>2.7151770605231405</v>
      </c>
      <c r="D309" s="2">
        <f t="shared" si="8"/>
        <v>-153.5</v>
      </c>
      <c r="E309" s="4">
        <f t="shared" si="9"/>
        <v>44494.017643856758</v>
      </c>
    </row>
    <row r="310" spans="1:5">
      <c r="A310" s="2">
        <v>-154</v>
      </c>
      <c r="B310" s="17">
        <v>12.065000000000001</v>
      </c>
      <c r="C310" s="19">
        <v>2.7169415293359664</v>
      </c>
      <c r="D310" s="2">
        <f t="shared" si="8"/>
        <v>-154</v>
      </c>
      <c r="E310" s="4">
        <f t="shared" si="9"/>
        <v>44559.620690858166</v>
      </c>
    </row>
    <row r="311" spans="1:5">
      <c r="A311" s="2">
        <v>-154.5</v>
      </c>
      <c r="B311" s="17">
        <v>12.060500000000001</v>
      </c>
      <c r="C311" s="19">
        <v>2.7181112074987785</v>
      </c>
      <c r="D311" s="2">
        <f t="shared" si="8"/>
        <v>-154.5</v>
      </c>
      <c r="E311" s="4">
        <f t="shared" si="9"/>
        <v>44569.110041685388</v>
      </c>
    </row>
    <row r="312" spans="1:5">
      <c r="A312" s="2">
        <v>-155</v>
      </c>
      <c r="B312" s="17">
        <v>12.044499999999999</v>
      </c>
      <c r="C312" s="19">
        <v>2.7192808856615907</v>
      </c>
      <c r="D312" s="2">
        <f t="shared" si="8"/>
        <v>-155</v>
      </c>
      <c r="E312" s="4">
        <f t="shared" si="9"/>
        <v>44567.099392512624</v>
      </c>
    </row>
    <row r="313" spans="1:5">
      <c r="A313" s="2">
        <v>-155.5</v>
      </c>
      <c r="B313" s="17">
        <v>12.090499999999999</v>
      </c>
      <c r="C313" s="19">
        <v>2.7206884817013575</v>
      </c>
      <c r="D313" s="2">
        <f t="shared" si="8"/>
        <v>-155.5</v>
      </c>
      <c r="E313" s="4">
        <f t="shared" si="9"/>
        <v>44629.934241148236</v>
      </c>
    </row>
    <row r="314" spans="1:5">
      <c r="A314" s="2">
        <v>-156</v>
      </c>
      <c r="B314" s="17">
        <v>12.124500000000001</v>
      </c>
      <c r="C314" s="19">
        <v>2.7220960777411243</v>
      </c>
      <c r="D314" s="2">
        <f t="shared" si="8"/>
        <v>-156</v>
      </c>
      <c r="E314" s="4">
        <f t="shared" si="9"/>
        <v>44680.769089783855</v>
      </c>
    </row>
    <row r="315" spans="1:5">
      <c r="A315" s="2">
        <v>-156.5</v>
      </c>
      <c r="B315" s="17">
        <v>12.143000000000001</v>
      </c>
      <c r="C315" s="19">
        <v>2.7235616881166917</v>
      </c>
      <c r="D315" s="2">
        <f t="shared" si="8"/>
        <v>-156.5</v>
      </c>
      <c r="E315" s="4">
        <f t="shared" si="9"/>
        <v>44716.797789875636</v>
      </c>
    </row>
    <row r="316" spans="1:5">
      <c r="A316" s="2">
        <v>-157</v>
      </c>
      <c r="B316" s="17">
        <v>12.170500000000001</v>
      </c>
      <c r="C316" s="19">
        <v>2.7250272984922592</v>
      </c>
      <c r="D316" s="2">
        <f t="shared" si="8"/>
        <v>-157</v>
      </c>
      <c r="E316" s="4">
        <f t="shared" si="9"/>
        <v>44761.826489967418</v>
      </c>
    </row>
    <row r="317" spans="1:5">
      <c r="A317" s="2">
        <v>-157.5</v>
      </c>
      <c r="B317" s="17">
        <v>12.202</v>
      </c>
      <c r="C317" s="19">
        <v>2.72653391986917</v>
      </c>
      <c r="D317" s="2">
        <f t="shared" si="8"/>
        <v>-157.5</v>
      </c>
      <c r="E317" s="4">
        <f t="shared" si="9"/>
        <v>44811.345681635277</v>
      </c>
    </row>
    <row r="318" spans="1:5">
      <c r="A318" s="2">
        <v>-158</v>
      </c>
      <c r="B318" s="17">
        <v>12.2455</v>
      </c>
      <c r="C318" s="19">
        <v>2.7280405412460809</v>
      </c>
      <c r="D318" s="2">
        <f t="shared" si="8"/>
        <v>-158</v>
      </c>
      <c r="E318" s="4">
        <f t="shared" si="9"/>
        <v>44872.86487330313</v>
      </c>
    </row>
    <row r="319" spans="1:5">
      <c r="A319" s="2">
        <v>-158.5</v>
      </c>
      <c r="B319" s="17">
        <v>12.285</v>
      </c>
      <c r="C319" s="19">
        <v>2.728403276132672</v>
      </c>
      <c r="D319" s="2">
        <f t="shared" si="8"/>
        <v>-158.5</v>
      </c>
      <c r="E319" s="4">
        <f t="shared" si="9"/>
        <v>44916.703182546757</v>
      </c>
    </row>
    <row r="320" spans="1:5">
      <c r="A320" s="2">
        <v>-159</v>
      </c>
      <c r="B320" s="17">
        <v>12.308499999999999</v>
      </c>
      <c r="C320" s="19">
        <v>2.7287660110192626</v>
      </c>
      <c r="D320" s="2">
        <f t="shared" si="8"/>
        <v>-159</v>
      </c>
      <c r="E320" s="4">
        <f t="shared" si="9"/>
        <v>44944.541491790391</v>
      </c>
    </row>
    <row r="321" spans="1:5">
      <c r="A321" s="2">
        <v>-159.5</v>
      </c>
      <c r="B321" s="17">
        <v>12.322500000000002</v>
      </c>
      <c r="C321" s="19">
        <v>2.730776690343335</v>
      </c>
      <c r="D321" s="2">
        <f t="shared" si="8"/>
        <v>-159.5</v>
      </c>
      <c r="E321" s="4">
        <f t="shared" si="9"/>
        <v>44982.589216506283</v>
      </c>
    </row>
    <row r="322" spans="1:5">
      <c r="A322" s="2">
        <v>-160</v>
      </c>
      <c r="B322" s="17">
        <v>12.323</v>
      </c>
      <c r="C322" s="19">
        <v>2.732787369667407</v>
      </c>
      <c r="D322" s="2">
        <f t="shared" si="8"/>
        <v>-160</v>
      </c>
      <c r="E322" s="4">
        <f t="shared" si="9"/>
        <v>45007.13694122219</v>
      </c>
    </row>
    <row r="323" spans="1:5">
      <c r="A323" s="2">
        <v>-160.5</v>
      </c>
      <c r="B323" s="17">
        <v>12.3725</v>
      </c>
      <c r="C323" s="19">
        <v>2.7337753117859567</v>
      </c>
      <c r="D323" s="2">
        <f t="shared" ref="D323:D386" si="10">A323</f>
        <v>-160.5</v>
      </c>
      <c r="E323" s="4">
        <f t="shared" ref="E323:E386" si="11">1000*(B323+11.96*C323)</f>
        <v>45068.452728960045</v>
      </c>
    </row>
    <row r="324" spans="1:5">
      <c r="A324" s="2">
        <v>-161</v>
      </c>
      <c r="B324" s="17">
        <v>12.451499999999999</v>
      </c>
      <c r="C324" s="19">
        <v>2.7347632539045059</v>
      </c>
      <c r="D324" s="2">
        <f t="shared" si="10"/>
        <v>-161</v>
      </c>
      <c r="E324" s="4">
        <f t="shared" si="11"/>
        <v>45159.268516697892</v>
      </c>
    </row>
    <row r="325" spans="1:5">
      <c r="A325" s="2">
        <v>-161.5</v>
      </c>
      <c r="B325" s="17">
        <v>12.4255</v>
      </c>
      <c r="C325" s="19">
        <v>2.7363097514423487</v>
      </c>
      <c r="D325" s="2">
        <f t="shared" si="10"/>
        <v>-161.5</v>
      </c>
      <c r="E325" s="4">
        <f t="shared" si="11"/>
        <v>45151.764627250494</v>
      </c>
    </row>
    <row r="326" spans="1:5">
      <c r="A326" s="2">
        <v>-162</v>
      </c>
      <c r="B326" s="17">
        <v>12.39</v>
      </c>
      <c r="C326" s="19">
        <v>2.737856248980191</v>
      </c>
      <c r="D326" s="2">
        <f t="shared" si="10"/>
        <v>-162</v>
      </c>
      <c r="E326" s="4">
        <f t="shared" si="11"/>
        <v>45134.760737803088</v>
      </c>
    </row>
    <row r="327" spans="1:5">
      <c r="A327" s="2">
        <v>-162.5</v>
      </c>
      <c r="B327" s="17">
        <v>12.435500000000001</v>
      </c>
      <c r="C327" s="19">
        <v>2.7383901791497163</v>
      </c>
      <c r="D327" s="2">
        <f t="shared" si="10"/>
        <v>-162.5</v>
      </c>
      <c r="E327" s="4">
        <f t="shared" si="11"/>
        <v>45186.646542630609</v>
      </c>
    </row>
    <row r="328" spans="1:5">
      <c r="A328" s="2">
        <v>-163</v>
      </c>
      <c r="B328" s="17">
        <v>12.478</v>
      </c>
      <c r="C328" s="19">
        <v>2.7389241093192416</v>
      </c>
      <c r="D328" s="2">
        <f t="shared" si="10"/>
        <v>-163</v>
      </c>
      <c r="E328" s="4">
        <f t="shared" si="11"/>
        <v>45235.532347458131</v>
      </c>
    </row>
    <row r="329" spans="1:5">
      <c r="A329" s="2">
        <v>-163.5</v>
      </c>
      <c r="B329" s="17">
        <v>12.5085</v>
      </c>
      <c r="C329" s="19">
        <v>2.7406689591168658</v>
      </c>
      <c r="D329" s="2">
        <f t="shared" si="10"/>
        <v>-163.5</v>
      </c>
      <c r="E329" s="4">
        <f t="shared" si="11"/>
        <v>45286.900751037712</v>
      </c>
    </row>
    <row r="330" spans="1:5">
      <c r="A330" s="2">
        <v>-164</v>
      </c>
      <c r="B330" s="17">
        <v>12.54</v>
      </c>
      <c r="C330" s="19">
        <v>2.74241380891449</v>
      </c>
      <c r="D330" s="2">
        <f t="shared" si="10"/>
        <v>-164</v>
      </c>
      <c r="E330" s="4">
        <f t="shared" si="11"/>
        <v>45339.269154617308</v>
      </c>
    </row>
    <row r="331" spans="1:5">
      <c r="A331" s="2">
        <v>-164.5</v>
      </c>
      <c r="B331" s="17">
        <v>12.571</v>
      </c>
      <c r="C331" s="19">
        <v>2.743994235185065</v>
      </c>
      <c r="D331" s="2">
        <f t="shared" si="10"/>
        <v>-164.5</v>
      </c>
      <c r="E331" s="4">
        <f t="shared" si="11"/>
        <v>45389.171052813384</v>
      </c>
    </row>
    <row r="332" spans="1:5">
      <c r="A332" s="2">
        <v>-165</v>
      </c>
      <c r="B332" s="17">
        <v>12.5815</v>
      </c>
      <c r="C332" s="19">
        <v>2.7455746614556404</v>
      </c>
      <c r="D332" s="2">
        <f t="shared" si="10"/>
        <v>-165</v>
      </c>
      <c r="E332" s="4">
        <f t="shared" si="11"/>
        <v>45418.572951009461</v>
      </c>
    </row>
    <row r="333" spans="1:5">
      <c r="A333" s="2">
        <v>-165.5</v>
      </c>
      <c r="B333" s="17">
        <v>12.593500000000001</v>
      </c>
      <c r="C333" s="19">
        <v>2.7468697119563297</v>
      </c>
      <c r="D333" s="2">
        <f t="shared" si="10"/>
        <v>-165.5</v>
      </c>
      <c r="E333" s="4">
        <f t="shared" si="11"/>
        <v>45446.061754997711</v>
      </c>
    </row>
    <row r="334" spans="1:5">
      <c r="A334" s="2">
        <v>-166</v>
      </c>
      <c r="B334" s="17">
        <v>12.6195</v>
      </c>
      <c r="C334" s="19">
        <v>2.7481647624570193</v>
      </c>
      <c r="D334" s="2">
        <f t="shared" si="10"/>
        <v>-166</v>
      </c>
      <c r="E334" s="4">
        <f t="shared" si="11"/>
        <v>45487.55055898596</v>
      </c>
    </row>
    <row r="335" spans="1:5">
      <c r="A335" s="2">
        <v>-166.5</v>
      </c>
      <c r="B335" s="17">
        <v>12.655000000000001</v>
      </c>
      <c r="C335" s="19">
        <v>2.7496995514378684</v>
      </c>
      <c r="D335" s="2">
        <f t="shared" si="10"/>
        <v>-166.5</v>
      </c>
      <c r="E335" s="4">
        <f t="shared" si="11"/>
        <v>45541.406635196909</v>
      </c>
    </row>
    <row r="336" spans="1:5">
      <c r="A336" s="2">
        <v>-167</v>
      </c>
      <c r="B336" s="17">
        <v>12.7065</v>
      </c>
      <c r="C336" s="19">
        <v>2.7512343404187178</v>
      </c>
      <c r="D336" s="2">
        <f t="shared" si="10"/>
        <v>-167</v>
      </c>
      <c r="E336" s="4">
        <f t="shared" si="11"/>
        <v>45611.262711407864</v>
      </c>
    </row>
    <row r="337" spans="1:5">
      <c r="A337" s="2">
        <v>-167.5</v>
      </c>
      <c r="B337" s="17">
        <v>12.7355</v>
      </c>
      <c r="C337" s="19">
        <v>2.7533838827982704</v>
      </c>
      <c r="D337" s="2">
        <f t="shared" si="10"/>
        <v>-167.5</v>
      </c>
      <c r="E337" s="4">
        <f t="shared" si="11"/>
        <v>45665.971238267317</v>
      </c>
    </row>
    <row r="338" spans="1:5">
      <c r="A338" s="2">
        <v>-168</v>
      </c>
      <c r="B338" s="17">
        <v>12.739000000000001</v>
      </c>
      <c r="C338" s="19">
        <v>2.7555334251778234</v>
      </c>
      <c r="D338" s="2">
        <f t="shared" si="10"/>
        <v>-168</v>
      </c>
      <c r="E338" s="4">
        <f t="shared" si="11"/>
        <v>45695.17976512677</v>
      </c>
    </row>
    <row r="339" spans="1:5">
      <c r="A339" s="2">
        <v>-168.5</v>
      </c>
      <c r="B339" s="17">
        <v>12.781500000000001</v>
      </c>
      <c r="C339" s="19">
        <v>2.7575797587296802</v>
      </c>
      <c r="D339" s="2">
        <f t="shared" si="10"/>
        <v>-168.5</v>
      </c>
      <c r="E339" s="4">
        <f t="shared" si="11"/>
        <v>45762.153914406983</v>
      </c>
    </row>
    <row r="340" spans="1:5">
      <c r="A340" s="2">
        <v>-169</v>
      </c>
      <c r="B340" s="17">
        <v>12.8505</v>
      </c>
      <c r="C340" s="19">
        <v>2.759626092281537</v>
      </c>
      <c r="D340" s="2">
        <f t="shared" si="10"/>
        <v>-169</v>
      </c>
      <c r="E340" s="4">
        <f t="shared" si="11"/>
        <v>45855.628063687189</v>
      </c>
    </row>
    <row r="341" spans="1:5">
      <c r="A341" s="2">
        <v>-169.5</v>
      </c>
      <c r="B341" s="17">
        <v>12.888000000000002</v>
      </c>
      <c r="C341" s="19">
        <v>2.7608830283788577</v>
      </c>
      <c r="D341" s="2">
        <f t="shared" si="10"/>
        <v>-169.5</v>
      </c>
      <c r="E341" s="4">
        <f t="shared" si="11"/>
        <v>45908.161019411142</v>
      </c>
    </row>
    <row r="342" spans="1:5">
      <c r="A342" s="2">
        <v>-170</v>
      </c>
      <c r="B342" s="17">
        <v>12.907499999999999</v>
      </c>
      <c r="C342" s="19">
        <v>2.7621399644761784</v>
      </c>
      <c r="D342" s="2">
        <f t="shared" si="10"/>
        <v>-170</v>
      </c>
      <c r="E342" s="4">
        <f t="shared" si="11"/>
        <v>45942.693975135095</v>
      </c>
    </row>
    <row r="343" spans="1:5">
      <c r="A343" s="2">
        <v>-170.5</v>
      </c>
      <c r="B343" s="17">
        <v>12.964500000000001</v>
      </c>
      <c r="C343" s="19">
        <v>2.7640223811740516</v>
      </c>
      <c r="D343" s="2">
        <f t="shared" si="10"/>
        <v>-170.5</v>
      </c>
      <c r="E343" s="4">
        <f t="shared" si="11"/>
        <v>46022.20767884166</v>
      </c>
    </row>
    <row r="344" spans="1:5">
      <c r="A344" s="2">
        <v>-171</v>
      </c>
      <c r="B344" s="17">
        <v>13.029499999999999</v>
      </c>
      <c r="C344" s="19">
        <v>2.7659047978719249</v>
      </c>
      <c r="D344" s="2">
        <f t="shared" si="10"/>
        <v>-171</v>
      </c>
      <c r="E344" s="4">
        <f t="shared" si="11"/>
        <v>46109.721382548225</v>
      </c>
    </row>
    <row r="345" spans="1:5">
      <c r="A345" s="2">
        <v>-171.5</v>
      </c>
      <c r="B345" s="17">
        <v>13.087</v>
      </c>
      <c r="C345" s="19">
        <v>2.7677512884313384</v>
      </c>
      <c r="D345" s="2">
        <f t="shared" si="10"/>
        <v>-171.5</v>
      </c>
      <c r="E345" s="4">
        <f t="shared" si="11"/>
        <v>46189.305409638808</v>
      </c>
    </row>
    <row r="346" spans="1:5">
      <c r="A346" s="2">
        <v>-172</v>
      </c>
      <c r="B346" s="17">
        <v>13.134499999999999</v>
      </c>
      <c r="C346" s="19">
        <v>2.769597778990752</v>
      </c>
      <c r="D346" s="2">
        <f t="shared" si="10"/>
        <v>-172</v>
      </c>
      <c r="E346" s="4">
        <f t="shared" si="11"/>
        <v>46258.889436729391</v>
      </c>
    </row>
    <row r="347" spans="1:5">
      <c r="A347" s="2">
        <v>-172.5</v>
      </c>
      <c r="B347" s="17">
        <v>13.1625</v>
      </c>
      <c r="C347" s="19">
        <v>2.7717209671673464</v>
      </c>
      <c r="D347" s="2">
        <f t="shared" si="10"/>
        <v>-172.5</v>
      </c>
      <c r="E347" s="4">
        <f t="shared" si="11"/>
        <v>46312.282767321471</v>
      </c>
    </row>
    <row r="348" spans="1:5">
      <c r="A348" s="2">
        <v>-173</v>
      </c>
      <c r="B348" s="17">
        <v>13.217500000000001</v>
      </c>
      <c r="C348" s="19">
        <v>2.7738441553439417</v>
      </c>
      <c r="D348" s="2">
        <f t="shared" si="10"/>
        <v>-173</v>
      </c>
      <c r="E348" s="4">
        <f t="shared" si="11"/>
        <v>46392.676097913543</v>
      </c>
    </row>
    <row r="349" spans="1:5">
      <c r="A349" s="2">
        <v>-173.5</v>
      </c>
      <c r="B349" s="17">
        <v>13.294499999999999</v>
      </c>
      <c r="C349" s="19">
        <v>2.7761519372357144</v>
      </c>
      <c r="D349" s="2">
        <f t="shared" si="10"/>
        <v>-173.5</v>
      </c>
      <c r="E349" s="4">
        <f t="shared" si="11"/>
        <v>46497.277169339148</v>
      </c>
    </row>
    <row r="350" spans="1:5">
      <c r="A350" s="2">
        <v>-174</v>
      </c>
      <c r="B350" s="17">
        <v>13.397</v>
      </c>
      <c r="C350" s="19">
        <v>2.7784597191274871</v>
      </c>
      <c r="D350" s="2">
        <f t="shared" si="10"/>
        <v>-174</v>
      </c>
      <c r="E350" s="4">
        <f t="shared" si="11"/>
        <v>46627.378240764752</v>
      </c>
    </row>
    <row r="351" spans="1:5">
      <c r="A351" s="2">
        <v>-174.5</v>
      </c>
      <c r="B351" s="17">
        <v>13.506499999999999</v>
      </c>
      <c r="C351" s="19">
        <v>2.7815816402117166</v>
      </c>
      <c r="D351" s="2">
        <f t="shared" si="10"/>
        <v>-174.5</v>
      </c>
      <c r="E351" s="4">
        <f t="shared" si="11"/>
        <v>46774.216416932133</v>
      </c>
    </row>
    <row r="352" spans="1:5">
      <c r="A352" s="2">
        <v>-175</v>
      </c>
      <c r="B352" s="17">
        <v>13.596499999999999</v>
      </c>
      <c r="C352" s="19">
        <v>2.7847035612959465</v>
      </c>
      <c r="D352" s="2">
        <f t="shared" si="10"/>
        <v>-175</v>
      </c>
      <c r="E352" s="4">
        <f t="shared" si="11"/>
        <v>46901.554593099521</v>
      </c>
    </row>
    <row r="353" spans="1:5">
      <c r="A353" s="2">
        <v>-175.5</v>
      </c>
      <c r="B353" s="17">
        <v>13.682</v>
      </c>
      <c r="C353" s="19">
        <v>2.7874346159954779</v>
      </c>
      <c r="D353" s="2">
        <f t="shared" si="10"/>
        <v>-175.5</v>
      </c>
      <c r="E353" s="4">
        <f t="shared" si="11"/>
        <v>47019.718007305921</v>
      </c>
    </row>
    <row r="354" spans="1:5">
      <c r="A354" s="2">
        <v>-176</v>
      </c>
      <c r="B354" s="17">
        <v>13.6995</v>
      </c>
      <c r="C354" s="19">
        <v>2.7901656706950093</v>
      </c>
      <c r="D354" s="2">
        <f t="shared" si="10"/>
        <v>-176</v>
      </c>
      <c r="E354" s="4">
        <f t="shared" si="11"/>
        <v>47069.881421512313</v>
      </c>
    </row>
    <row r="355" spans="1:5">
      <c r="A355" s="2">
        <v>-176.5</v>
      </c>
      <c r="B355" s="17">
        <v>13.714500000000001</v>
      </c>
      <c r="C355" s="19">
        <v>2.7940620279747446</v>
      </c>
      <c r="D355" s="2">
        <f t="shared" si="10"/>
        <v>-176.5</v>
      </c>
      <c r="E355" s="4">
        <f t="shared" si="11"/>
        <v>47131.481854577949</v>
      </c>
    </row>
    <row r="356" spans="1:5">
      <c r="A356" s="2">
        <v>-177</v>
      </c>
      <c r="B356" s="17">
        <v>13.734999999999999</v>
      </c>
      <c r="C356" s="19">
        <v>2.7979583852544798</v>
      </c>
      <c r="D356" s="2">
        <f t="shared" si="10"/>
        <v>-177</v>
      </c>
      <c r="E356" s="4">
        <f t="shared" si="11"/>
        <v>47198.582287643585</v>
      </c>
    </row>
    <row r="357" spans="1:5">
      <c r="A357" s="2">
        <v>-177.5</v>
      </c>
      <c r="B357" s="17">
        <v>13.759</v>
      </c>
      <c r="C357" s="19">
        <v>2.8004812978220337</v>
      </c>
      <c r="D357" s="2">
        <f t="shared" si="10"/>
        <v>-177.5</v>
      </c>
      <c r="E357" s="4">
        <f t="shared" si="11"/>
        <v>47252.756321951521</v>
      </c>
    </row>
    <row r="358" spans="1:5">
      <c r="A358" s="2">
        <v>-178</v>
      </c>
      <c r="B358" s="17">
        <v>13.7925</v>
      </c>
      <c r="C358" s="19">
        <v>2.8030042103895871</v>
      </c>
      <c r="D358" s="2">
        <f t="shared" si="10"/>
        <v>-178</v>
      </c>
      <c r="E358" s="4">
        <f t="shared" si="11"/>
        <v>47316.430356259458</v>
      </c>
    </row>
    <row r="359" spans="1:5">
      <c r="A359" s="2">
        <v>-178.5</v>
      </c>
      <c r="B359" s="17">
        <v>13.879000000000001</v>
      </c>
      <c r="C359" s="19">
        <v>2.8072979343259856</v>
      </c>
      <c r="D359" s="2">
        <f t="shared" si="10"/>
        <v>-178.5</v>
      </c>
      <c r="E359" s="4">
        <f t="shared" si="11"/>
        <v>47454.2832945388</v>
      </c>
    </row>
    <row r="360" spans="1:5">
      <c r="A360" s="2">
        <v>-179</v>
      </c>
      <c r="B360" s="17">
        <v>14.022</v>
      </c>
      <c r="C360" s="19">
        <v>2.8115916582623841</v>
      </c>
      <c r="D360" s="2">
        <f t="shared" si="10"/>
        <v>-179</v>
      </c>
      <c r="E360" s="4">
        <f t="shared" si="11"/>
        <v>47648.636232818113</v>
      </c>
    </row>
    <row r="361" spans="1:5">
      <c r="A361" s="2">
        <v>-179.5</v>
      </c>
      <c r="B361" s="17">
        <v>14.1065</v>
      </c>
      <c r="C361" s="19">
        <v>2.8185947324819676</v>
      </c>
      <c r="D361" s="2">
        <f t="shared" si="10"/>
        <v>-179.5</v>
      </c>
      <c r="E361" s="4">
        <f t="shared" si="11"/>
        <v>47816.893000484342</v>
      </c>
    </row>
    <row r="362" spans="1:5">
      <c r="A362" s="2">
        <v>-180</v>
      </c>
      <c r="B362" s="17">
        <v>14.157999999999999</v>
      </c>
      <c r="C362" s="19">
        <v>2.825597806701551</v>
      </c>
      <c r="D362" s="2">
        <f t="shared" si="10"/>
        <v>-180</v>
      </c>
      <c r="E362" s="4">
        <f t="shared" si="11"/>
        <v>47952.149768150557</v>
      </c>
    </row>
    <row r="363" spans="1:5">
      <c r="A363" s="2">
        <v>-180.5</v>
      </c>
      <c r="B363" s="17">
        <v>14.186499999999999</v>
      </c>
      <c r="C363" s="19">
        <v>2.8299309398876802</v>
      </c>
      <c r="D363" s="2">
        <f t="shared" si="10"/>
        <v>-180.5</v>
      </c>
      <c r="E363" s="4">
        <f t="shared" si="11"/>
        <v>48032.474041056659</v>
      </c>
    </row>
    <row r="364" spans="1:5">
      <c r="A364" s="2">
        <v>-181</v>
      </c>
      <c r="B364" s="17">
        <v>14.2075</v>
      </c>
      <c r="C364" s="19">
        <v>2.8342640730738093</v>
      </c>
      <c r="D364" s="2">
        <f t="shared" si="10"/>
        <v>-181</v>
      </c>
      <c r="E364" s="4">
        <f t="shared" si="11"/>
        <v>48105.298313962761</v>
      </c>
    </row>
    <row r="365" spans="1:5">
      <c r="A365" s="2">
        <v>-181.5</v>
      </c>
      <c r="B365" s="17">
        <v>14.298500000000001</v>
      </c>
      <c r="C365" s="19">
        <v>2.8388260442408568</v>
      </c>
      <c r="D365" s="2">
        <f t="shared" si="10"/>
        <v>-181.5</v>
      </c>
      <c r="E365" s="4">
        <f t="shared" si="11"/>
        <v>48250.859489120659</v>
      </c>
    </row>
    <row r="366" spans="1:5">
      <c r="A366" s="2">
        <v>-182</v>
      </c>
      <c r="B366" s="17">
        <v>14.4025</v>
      </c>
      <c r="C366" s="19">
        <v>2.8433880154079043</v>
      </c>
      <c r="D366" s="2">
        <f t="shared" si="10"/>
        <v>-182</v>
      </c>
      <c r="E366" s="4">
        <f t="shared" si="11"/>
        <v>48409.420664278543</v>
      </c>
    </row>
    <row r="367" spans="1:5">
      <c r="A367" s="2">
        <v>-182.5</v>
      </c>
      <c r="B367" s="17">
        <v>14.521000000000001</v>
      </c>
      <c r="C367" s="19">
        <v>2.8516813467408895</v>
      </c>
      <c r="D367" s="2">
        <f t="shared" si="10"/>
        <v>-182.5</v>
      </c>
      <c r="E367" s="4">
        <f t="shared" si="11"/>
        <v>48627.108907021036</v>
      </c>
    </row>
    <row r="368" spans="1:5">
      <c r="A368" s="2">
        <v>-183</v>
      </c>
      <c r="B368" s="17">
        <v>14.664999999999999</v>
      </c>
      <c r="C368" s="19">
        <v>2.8599746780738746</v>
      </c>
      <c r="D368" s="2">
        <f t="shared" si="10"/>
        <v>-183</v>
      </c>
      <c r="E368" s="4">
        <f t="shared" si="11"/>
        <v>48870.297149763544</v>
      </c>
    </row>
    <row r="369" spans="1:5">
      <c r="A369" s="2">
        <v>-183.5</v>
      </c>
      <c r="B369" s="17">
        <v>14.869</v>
      </c>
      <c r="C369" s="19">
        <v>2.8695837423392465</v>
      </c>
      <c r="D369" s="2">
        <f t="shared" si="10"/>
        <v>-183.5</v>
      </c>
      <c r="E369" s="4">
        <f t="shared" si="11"/>
        <v>49189.221558377387</v>
      </c>
    </row>
    <row r="370" spans="1:5">
      <c r="A370" s="2">
        <v>-184</v>
      </c>
      <c r="B370" s="17">
        <v>14.957000000000001</v>
      </c>
      <c r="C370" s="19">
        <v>2.8791928066046184</v>
      </c>
      <c r="D370" s="2">
        <f t="shared" si="10"/>
        <v>-184</v>
      </c>
      <c r="E370" s="4">
        <f t="shared" si="11"/>
        <v>49392.145966991236</v>
      </c>
    </row>
    <row r="371" spans="1:5">
      <c r="A371" s="2">
        <v>-184.5</v>
      </c>
      <c r="B371" s="17">
        <v>14.971</v>
      </c>
      <c r="C371" s="19">
        <v>2.8880921849934102</v>
      </c>
      <c r="D371" s="2">
        <f t="shared" si="10"/>
        <v>-184.5</v>
      </c>
      <c r="E371" s="4">
        <f t="shared" si="11"/>
        <v>49512.582532521192</v>
      </c>
    </row>
    <row r="372" spans="1:5">
      <c r="A372" s="2">
        <v>-185</v>
      </c>
      <c r="B372" s="17">
        <v>15.1005</v>
      </c>
      <c r="C372" s="19">
        <v>2.8969915633822021</v>
      </c>
      <c r="D372" s="2">
        <f t="shared" si="10"/>
        <v>-185</v>
      </c>
      <c r="E372" s="4">
        <f t="shared" si="11"/>
        <v>49748.519098051132</v>
      </c>
    </row>
    <row r="373" spans="1:5">
      <c r="A373" s="2">
        <v>-185.5</v>
      </c>
      <c r="B373" s="17">
        <v>15.263500000000001</v>
      </c>
      <c r="C373" s="19">
        <v>2.9056927311766017</v>
      </c>
      <c r="D373" s="2">
        <f t="shared" si="10"/>
        <v>-185.5</v>
      </c>
      <c r="E373" s="4">
        <f t="shared" si="11"/>
        <v>50015.585064872153</v>
      </c>
    </row>
    <row r="374" spans="1:5">
      <c r="A374" s="2">
        <v>-186</v>
      </c>
      <c r="B374" s="17">
        <v>15.465</v>
      </c>
      <c r="C374" s="19">
        <v>2.9143938989710012</v>
      </c>
      <c r="D374" s="2">
        <f t="shared" si="10"/>
        <v>-186</v>
      </c>
      <c r="E374" s="4">
        <f t="shared" si="11"/>
        <v>50321.151031693174</v>
      </c>
    </row>
    <row r="375" spans="1:5">
      <c r="A375" s="2">
        <v>-186.5</v>
      </c>
      <c r="B375" s="17">
        <v>15.646000000000001</v>
      </c>
      <c r="C375" s="19">
        <v>2.9242594346468715</v>
      </c>
      <c r="D375" s="2">
        <f t="shared" si="10"/>
        <v>-186.5</v>
      </c>
      <c r="E375" s="4">
        <f t="shared" si="11"/>
        <v>50620.142838376589</v>
      </c>
    </row>
    <row r="376" spans="1:5">
      <c r="A376" s="2">
        <v>-187</v>
      </c>
      <c r="B376" s="17">
        <v>15.785</v>
      </c>
      <c r="C376" s="19">
        <v>2.9341249703227414</v>
      </c>
      <c r="D376" s="2">
        <f t="shared" si="10"/>
        <v>-187</v>
      </c>
      <c r="E376" s="4">
        <f t="shared" si="11"/>
        <v>50877.134645059996</v>
      </c>
    </row>
    <row r="377" spans="1:5">
      <c r="A377" s="2">
        <v>-187.5</v>
      </c>
      <c r="B377" s="17">
        <v>15.890499999999999</v>
      </c>
      <c r="C377" s="19">
        <v>2.9450901716892575</v>
      </c>
      <c r="D377" s="2">
        <f t="shared" si="10"/>
        <v>-187.5</v>
      </c>
      <c r="E377" s="4">
        <f t="shared" si="11"/>
        <v>51113.778453403524</v>
      </c>
    </row>
    <row r="378" spans="1:5">
      <c r="A378" s="2">
        <v>-188</v>
      </c>
      <c r="B378" s="17">
        <v>15.979000000000001</v>
      </c>
      <c r="C378" s="19">
        <v>2.956055373055773</v>
      </c>
      <c r="D378" s="2">
        <f t="shared" si="10"/>
        <v>-188</v>
      </c>
      <c r="E378" s="4">
        <f t="shared" si="11"/>
        <v>51333.422261747044</v>
      </c>
    </row>
    <row r="379" spans="1:5">
      <c r="A379" s="2">
        <v>-188.5</v>
      </c>
      <c r="B379" s="17">
        <v>16.181000000000001</v>
      </c>
      <c r="C379" s="19">
        <v>2.9642462946007608</v>
      </c>
      <c r="D379" s="2">
        <f t="shared" si="10"/>
        <v>-188.5</v>
      </c>
      <c r="E379" s="4">
        <f t="shared" si="11"/>
        <v>51633.385683425106</v>
      </c>
    </row>
    <row r="380" spans="1:5">
      <c r="A380" s="2">
        <v>-189</v>
      </c>
      <c r="B380" s="17">
        <v>16.425000000000001</v>
      </c>
      <c r="C380" s="19">
        <v>2.9724372161457486</v>
      </c>
      <c r="D380" s="2">
        <f t="shared" si="10"/>
        <v>-189</v>
      </c>
      <c r="E380" s="4">
        <f t="shared" si="11"/>
        <v>51975.34910510316</v>
      </c>
    </row>
    <row r="381" spans="1:5">
      <c r="A381" s="2">
        <v>-189.5</v>
      </c>
      <c r="B381" s="17">
        <v>16.547000000000001</v>
      </c>
      <c r="C381" s="19">
        <v>2.9867660648223771</v>
      </c>
      <c r="D381" s="2">
        <f t="shared" si="10"/>
        <v>-189.5</v>
      </c>
      <c r="E381" s="4">
        <f t="shared" si="11"/>
        <v>52268.722135275639</v>
      </c>
    </row>
    <row r="382" spans="1:5">
      <c r="A382" s="2">
        <v>-190</v>
      </c>
      <c r="B382" s="17">
        <v>16.664999999999999</v>
      </c>
      <c r="C382" s="19">
        <v>3.001094913499005</v>
      </c>
      <c r="D382" s="2">
        <f t="shared" si="10"/>
        <v>-190</v>
      </c>
      <c r="E382" s="4">
        <f t="shared" si="11"/>
        <v>52558.095165448103</v>
      </c>
    </row>
    <row r="383" spans="1:5">
      <c r="A383" s="2">
        <v>-190.5</v>
      </c>
      <c r="B383" s="17">
        <v>16.7605</v>
      </c>
      <c r="C383" s="19">
        <v>3.0128136812153792</v>
      </c>
      <c r="D383" s="2">
        <f t="shared" si="10"/>
        <v>-190.5</v>
      </c>
      <c r="E383" s="4">
        <f t="shared" si="11"/>
        <v>52793.751627335936</v>
      </c>
    </row>
    <row r="384" spans="1:5">
      <c r="A384" s="2">
        <v>-191</v>
      </c>
      <c r="B384" s="17">
        <v>16.934000000000001</v>
      </c>
      <c r="C384" s="19">
        <v>3.0245324489317533</v>
      </c>
      <c r="D384" s="2">
        <f t="shared" si="10"/>
        <v>-191</v>
      </c>
      <c r="E384" s="4">
        <f t="shared" si="11"/>
        <v>53107.408089223769</v>
      </c>
    </row>
    <row r="385" spans="1:5">
      <c r="A385" s="2">
        <v>-191.5</v>
      </c>
      <c r="B385" s="17">
        <v>17.213999999999999</v>
      </c>
      <c r="C385" s="19">
        <v>3.0371874720527763</v>
      </c>
      <c r="D385" s="2">
        <f t="shared" si="10"/>
        <v>-191.5</v>
      </c>
      <c r="E385" s="4">
        <f t="shared" si="11"/>
        <v>53538.762165751206</v>
      </c>
    </row>
    <row r="386" spans="1:5">
      <c r="A386" s="2">
        <v>-192</v>
      </c>
      <c r="B386" s="17">
        <v>17.253</v>
      </c>
      <c r="C386" s="19">
        <v>3.0498424951737997</v>
      </c>
      <c r="D386" s="2">
        <f t="shared" si="10"/>
        <v>-192</v>
      </c>
      <c r="E386" s="4">
        <f t="shared" si="11"/>
        <v>53729.116242278651</v>
      </c>
    </row>
    <row r="387" spans="1:5">
      <c r="A387" s="2">
        <v>-192.5</v>
      </c>
      <c r="B387" s="17">
        <v>17.502000000000002</v>
      </c>
      <c r="C387" s="19">
        <v>3.0624973619405829</v>
      </c>
      <c r="D387" s="2">
        <f t="shared" ref="D387:D450" si="12">A387</f>
        <v>-192.5</v>
      </c>
      <c r="E387" s="4">
        <f t="shared" ref="E387:E450" si="13">1000*(B387+11.96*C387)</f>
        <v>54129.468448809377</v>
      </c>
    </row>
    <row r="388" spans="1:5">
      <c r="A388" s="2">
        <v>-193</v>
      </c>
      <c r="B388" s="17">
        <v>17.734000000000002</v>
      </c>
      <c r="C388" s="19">
        <v>3.0751522287073656</v>
      </c>
      <c r="D388" s="2">
        <f t="shared" si="12"/>
        <v>-193</v>
      </c>
      <c r="E388" s="4">
        <f t="shared" si="13"/>
        <v>54512.820655340103</v>
      </c>
    </row>
    <row r="389" spans="1:5">
      <c r="A389" s="2">
        <v>-193.5</v>
      </c>
      <c r="B389" s="17">
        <v>17.9495</v>
      </c>
      <c r="C389" s="19">
        <v>3.0833402970489079</v>
      </c>
      <c r="D389" s="2">
        <f t="shared" si="12"/>
        <v>-193.5</v>
      </c>
      <c r="E389" s="4">
        <f t="shared" si="13"/>
        <v>54826.249952704944</v>
      </c>
    </row>
    <row r="390" spans="1:5">
      <c r="A390" s="2">
        <v>-194</v>
      </c>
      <c r="B390" s="17">
        <v>18.1645</v>
      </c>
      <c r="C390" s="19">
        <v>3.0915283653904511</v>
      </c>
      <c r="D390" s="2">
        <f t="shared" si="12"/>
        <v>-194</v>
      </c>
      <c r="E390" s="4">
        <f t="shared" si="13"/>
        <v>55139.179250069799</v>
      </c>
    </row>
    <row r="391" spans="1:5">
      <c r="A391" s="2">
        <v>-194.5</v>
      </c>
      <c r="B391" s="17">
        <v>18.338500000000003</v>
      </c>
      <c r="C391" s="19">
        <v>3.1030122363368844</v>
      </c>
      <c r="D391" s="2">
        <f t="shared" si="12"/>
        <v>-194.5</v>
      </c>
      <c r="E391" s="4">
        <f t="shared" si="13"/>
        <v>55450.52634658914</v>
      </c>
    </row>
    <row r="392" spans="1:5">
      <c r="A392" s="2">
        <v>-195</v>
      </c>
      <c r="B392" s="17">
        <v>18.5105</v>
      </c>
      <c r="C392" s="19">
        <v>3.1144961072833186</v>
      </c>
      <c r="D392" s="2">
        <f t="shared" si="12"/>
        <v>-195</v>
      </c>
      <c r="E392" s="4">
        <f t="shared" si="13"/>
        <v>55759.873443108496</v>
      </c>
    </row>
    <row r="393" spans="1:5">
      <c r="A393" s="2">
        <v>-195.5</v>
      </c>
      <c r="B393" s="17">
        <v>18.669</v>
      </c>
      <c r="C393" s="19">
        <v>3.125967134746324</v>
      </c>
      <c r="D393" s="2">
        <f t="shared" si="12"/>
        <v>-195.5</v>
      </c>
      <c r="E393" s="4">
        <f t="shared" si="13"/>
        <v>56055.566931566034</v>
      </c>
    </row>
    <row r="394" spans="1:5">
      <c r="A394" s="2">
        <v>-196</v>
      </c>
      <c r="B394" s="17">
        <v>18.828000000000003</v>
      </c>
      <c r="C394" s="19">
        <v>3.1374381622093299</v>
      </c>
      <c r="D394" s="2">
        <f t="shared" si="12"/>
        <v>-196</v>
      </c>
      <c r="E394" s="4">
        <f t="shared" si="13"/>
        <v>56351.760420023587</v>
      </c>
    </row>
    <row r="395" spans="1:5">
      <c r="A395" s="2">
        <v>-196.5</v>
      </c>
      <c r="B395" s="17">
        <v>18.904499999999999</v>
      </c>
      <c r="C395" s="19">
        <v>3.1459753020483623</v>
      </c>
      <c r="D395" s="2">
        <f t="shared" si="12"/>
        <v>-196.5</v>
      </c>
      <c r="E395" s="4">
        <f t="shared" si="13"/>
        <v>56530.364612498415</v>
      </c>
    </row>
    <row r="396" spans="1:5">
      <c r="A396" s="2">
        <v>-197</v>
      </c>
      <c r="B396" s="17">
        <v>18.981000000000002</v>
      </c>
      <c r="C396" s="19">
        <v>3.1545124418873947</v>
      </c>
      <c r="D396" s="2">
        <f t="shared" si="12"/>
        <v>-197</v>
      </c>
      <c r="E396" s="4">
        <f t="shared" si="13"/>
        <v>56708.968804973243</v>
      </c>
    </row>
    <row r="397" spans="1:5">
      <c r="A397" s="2">
        <v>-197.5</v>
      </c>
      <c r="B397" s="17">
        <v>19.0915</v>
      </c>
      <c r="C397" s="19">
        <v>3.1643559380218296</v>
      </c>
      <c r="D397" s="2">
        <f t="shared" si="12"/>
        <v>-197.5</v>
      </c>
      <c r="E397" s="4">
        <f t="shared" si="13"/>
        <v>56937.197018741092</v>
      </c>
    </row>
    <row r="398" spans="1:5">
      <c r="A398" s="2">
        <v>-198</v>
      </c>
      <c r="B398" s="17">
        <v>19.21</v>
      </c>
      <c r="C398" s="19">
        <v>3.1741994341562645</v>
      </c>
      <c r="D398" s="2">
        <f t="shared" si="12"/>
        <v>-198</v>
      </c>
      <c r="E398" s="4">
        <f t="shared" si="13"/>
        <v>57173.425232508926</v>
      </c>
    </row>
    <row r="399" spans="1:5">
      <c r="A399" s="2">
        <v>-198.5</v>
      </c>
      <c r="B399" s="17">
        <v>19.323500000000003</v>
      </c>
      <c r="C399" s="19">
        <v>3.1818659915192073</v>
      </c>
      <c r="D399" s="2">
        <f t="shared" si="12"/>
        <v>-198.5</v>
      </c>
      <c r="E399" s="4">
        <f t="shared" si="13"/>
        <v>57378.617258569728</v>
      </c>
    </row>
    <row r="400" spans="1:5">
      <c r="A400" s="2">
        <v>-199</v>
      </c>
      <c r="B400" s="17">
        <v>19.436</v>
      </c>
      <c r="C400" s="19">
        <v>3.1895325488821502</v>
      </c>
      <c r="D400" s="2">
        <f t="shared" si="12"/>
        <v>-199</v>
      </c>
      <c r="E400" s="4">
        <f t="shared" si="13"/>
        <v>57582.809284630523</v>
      </c>
    </row>
    <row r="401" spans="1:5">
      <c r="A401" s="2">
        <v>-199.5</v>
      </c>
      <c r="B401" s="17">
        <v>19.57</v>
      </c>
      <c r="C401" s="19">
        <v>3.1979464290872448</v>
      </c>
      <c r="D401" s="2">
        <f t="shared" si="12"/>
        <v>-199.5</v>
      </c>
      <c r="E401" s="4">
        <f t="shared" si="13"/>
        <v>57817.439291883449</v>
      </c>
    </row>
    <row r="402" spans="1:5">
      <c r="A402" s="2">
        <v>-200</v>
      </c>
      <c r="B402" s="17">
        <v>19.715499999999999</v>
      </c>
      <c r="C402" s="19">
        <v>3.2063603092923394</v>
      </c>
      <c r="D402" s="2">
        <f t="shared" si="12"/>
        <v>-200</v>
      </c>
      <c r="E402" s="4">
        <f t="shared" si="13"/>
        <v>58063.569299136383</v>
      </c>
    </row>
    <row r="403" spans="1:5">
      <c r="A403" s="2">
        <v>-200.5</v>
      </c>
      <c r="B403" s="17">
        <v>19.808</v>
      </c>
      <c r="C403" s="19">
        <v>3.2116525115070393</v>
      </c>
      <c r="D403" s="2">
        <f t="shared" si="12"/>
        <v>-200.5</v>
      </c>
      <c r="E403" s="4">
        <f t="shared" si="13"/>
        <v>58219.364037624196</v>
      </c>
    </row>
    <row r="404" spans="1:5">
      <c r="A404" s="2">
        <v>-201</v>
      </c>
      <c r="B404" s="17">
        <v>19.881</v>
      </c>
      <c r="C404" s="19">
        <v>3.2169447137217397</v>
      </c>
      <c r="D404" s="2">
        <f t="shared" si="12"/>
        <v>-201</v>
      </c>
      <c r="E404" s="4">
        <f t="shared" si="13"/>
        <v>58355.65877611201</v>
      </c>
    </row>
    <row r="405" spans="1:5">
      <c r="A405" s="2">
        <v>-201.5</v>
      </c>
      <c r="B405" s="17">
        <v>19.9985</v>
      </c>
      <c r="C405" s="19">
        <v>3.2194325908851127</v>
      </c>
      <c r="D405" s="2">
        <f t="shared" si="12"/>
        <v>-201.5</v>
      </c>
      <c r="E405" s="4">
        <f t="shared" si="13"/>
        <v>58502.913786985948</v>
      </c>
    </row>
    <row r="406" spans="1:5">
      <c r="A406" s="2">
        <v>-202</v>
      </c>
      <c r="B406" s="17">
        <v>20.134</v>
      </c>
      <c r="C406" s="19">
        <v>3.2219204680484856</v>
      </c>
      <c r="D406" s="2">
        <f t="shared" si="12"/>
        <v>-202</v>
      </c>
      <c r="E406" s="4">
        <f t="shared" si="13"/>
        <v>58668.168797859893</v>
      </c>
    </row>
    <row r="407" spans="1:5">
      <c r="A407" s="2">
        <v>-202.5</v>
      </c>
      <c r="B407" s="17">
        <v>20.182000000000002</v>
      </c>
      <c r="C407" s="19">
        <v>3.225057055383453</v>
      </c>
      <c r="D407" s="2">
        <f t="shared" si="12"/>
        <v>-202.5</v>
      </c>
      <c r="E407" s="4">
        <f t="shared" si="13"/>
        <v>58753.682382386105</v>
      </c>
    </row>
    <row r="408" spans="1:5">
      <c r="A408" s="2">
        <v>-203</v>
      </c>
      <c r="B408" s="17">
        <v>20.1965</v>
      </c>
      <c r="C408" s="19">
        <v>3.2281936427184204</v>
      </c>
      <c r="D408" s="2">
        <f t="shared" si="12"/>
        <v>-203</v>
      </c>
      <c r="E408" s="4">
        <f t="shared" si="13"/>
        <v>58805.69596691231</v>
      </c>
    </row>
    <row r="409" spans="1:5">
      <c r="A409" s="2">
        <v>-203.5</v>
      </c>
      <c r="B409" s="17">
        <v>20.274000000000001</v>
      </c>
      <c r="C409" s="19">
        <v>3.2300426159484674</v>
      </c>
      <c r="D409" s="2">
        <f t="shared" si="12"/>
        <v>-203.5</v>
      </c>
      <c r="E409" s="4">
        <f t="shared" si="13"/>
        <v>58905.309686743669</v>
      </c>
    </row>
    <row r="410" spans="1:5">
      <c r="A410" s="2">
        <v>-204</v>
      </c>
      <c r="B410" s="17">
        <v>20.4085</v>
      </c>
      <c r="C410" s="19">
        <v>3.231891589178514</v>
      </c>
      <c r="D410" s="2">
        <f t="shared" si="12"/>
        <v>-204</v>
      </c>
      <c r="E410" s="4">
        <f t="shared" si="13"/>
        <v>59061.923406575035</v>
      </c>
    </row>
    <row r="411" spans="1:5">
      <c r="A411" s="2">
        <v>-204.5</v>
      </c>
      <c r="B411" s="17">
        <v>20.472999999999999</v>
      </c>
      <c r="C411" s="19">
        <v>3.2326652540272676</v>
      </c>
      <c r="D411" s="2">
        <f t="shared" si="12"/>
        <v>-204.5</v>
      </c>
      <c r="E411" s="4">
        <f t="shared" si="13"/>
        <v>59135.67643816612</v>
      </c>
    </row>
    <row r="412" spans="1:5">
      <c r="A412" s="2">
        <v>-205</v>
      </c>
      <c r="B412" s="17">
        <v>20.474</v>
      </c>
      <c r="C412" s="19">
        <v>3.2334389188760211</v>
      </c>
      <c r="D412" s="2">
        <f t="shared" si="12"/>
        <v>-205</v>
      </c>
      <c r="E412" s="4">
        <f t="shared" si="13"/>
        <v>59145.929469757219</v>
      </c>
    </row>
    <row r="413" spans="1:5">
      <c r="A413" s="2">
        <v>-205.5</v>
      </c>
      <c r="B413" s="17">
        <v>20.5105</v>
      </c>
      <c r="C413" s="19">
        <v>3.2374150816925717</v>
      </c>
      <c r="D413" s="2">
        <f t="shared" si="12"/>
        <v>-205.5</v>
      </c>
      <c r="E413" s="4">
        <f t="shared" si="13"/>
        <v>59229.984377043162</v>
      </c>
    </row>
    <row r="414" spans="1:5">
      <c r="A414" s="2">
        <v>-206</v>
      </c>
      <c r="B414" s="17">
        <v>20.579000000000001</v>
      </c>
      <c r="C414" s="19">
        <v>3.2413912445091224</v>
      </c>
      <c r="D414" s="2">
        <f t="shared" si="12"/>
        <v>-206</v>
      </c>
      <c r="E414" s="4">
        <f t="shared" si="13"/>
        <v>59346.039284329112</v>
      </c>
    </row>
    <row r="415" spans="1:5">
      <c r="A415" s="2">
        <v>-206.5</v>
      </c>
      <c r="B415" s="17">
        <v>20.655999999999999</v>
      </c>
      <c r="C415" s="19">
        <v>3.2432140566207304</v>
      </c>
      <c r="D415" s="2">
        <f t="shared" si="12"/>
        <v>-206.5</v>
      </c>
      <c r="E415" s="4">
        <f t="shared" si="13"/>
        <v>59444.840117183936</v>
      </c>
    </row>
    <row r="416" spans="1:5">
      <c r="A416" s="2">
        <v>-207</v>
      </c>
      <c r="B416" s="17">
        <v>20.743000000000002</v>
      </c>
      <c r="C416" s="19">
        <v>3.2450368687323383</v>
      </c>
      <c r="D416" s="2">
        <f t="shared" si="12"/>
        <v>-207</v>
      </c>
      <c r="E416" s="4">
        <f t="shared" si="13"/>
        <v>59553.640950038767</v>
      </c>
    </row>
    <row r="417" spans="1:5">
      <c r="A417" s="2">
        <v>-207.5</v>
      </c>
      <c r="B417" s="17">
        <v>20.7805</v>
      </c>
      <c r="C417" s="19">
        <v>3.2457528668405553</v>
      </c>
      <c r="D417" s="2">
        <f t="shared" si="12"/>
        <v>-207.5</v>
      </c>
      <c r="E417" s="4">
        <f t="shared" si="13"/>
        <v>59599.704287413049</v>
      </c>
    </row>
    <row r="418" spans="1:5">
      <c r="A418" s="2">
        <v>-208</v>
      </c>
      <c r="B418" s="17">
        <v>20.779499999999999</v>
      </c>
      <c r="C418" s="19">
        <v>3.2464688649487723</v>
      </c>
      <c r="D418" s="2">
        <f t="shared" si="12"/>
        <v>-208</v>
      </c>
      <c r="E418" s="4">
        <f t="shared" si="13"/>
        <v>59607.267624787317</v>
      </c>
    </row>
    <row r="419" spans="1:5">
      <c r="A419" s="2">
        <v>-208.5</v>
      </c>
      <c r="B419" s="17">
        <v>20.808999999999997</v>
      </c>
      <c r="C419" s="19">
        <v>3.2471783427355692</v>
      </c>
      <c r="D419" s="2">
        <f t="shared" si="12"/>
        <v>-208.5</v>
      </c>
      <c r="E419" s="4">
        <f t="shared" si="13"/>
        <v>59645.252979117409</v>
      </c>
    </row>
    <row r="420" spans="1:5">
      <c r="A420" s="2">
        <v>-209</v>
      </c>
      <c r="B420" s="17">
        <v>20.857999999999997</v>
      </c>
      <c r="C420" s="19">
        <v>3.247887820522366</v>
      </c>
      <c r="D420" s="2">
        <f t="shared" si="12"/>
        <v>-209</v>
      </c>
      <c r="E420" s="4">
        <f t="shared" si="13"/>
        <v>59702.738333447502</v>
      </c>
    </row>
    <row r="421" spans="1:5">
      <c r="A421" s="2">
        <v>-209.5</v>
      </c>
      <c r="B421" s="17">
        <v>20.898499999999999</v>
      </c>
      <c r="C421" s="19">
        <v>3.2487839685275062</v>
      </c>
      <c r="D421" s="2">
        <f t="shared" si="12"/>
        <v>-209.5</v>
      </c>
      <c r="E421" s="4">
        <f t="shared" si="13"/>
        <v>59753.956263588974</v>
      </c>
    </row>
    <row r="422" spans="1:5">
      <c r="A422" s="2">
        <v>-210</v>
      </c>
      <c r="B422" s="17">
        <v>20.9315</v>
      </c>
      <c r="C422" s="19">
        <v>3.2496801165326463</v>
      </c>
      <c r="D422" s="2">
        <f t="shared" si="12"/>
        <v>-210</v>
      </c>
      <c r="E422" s="4">
        <f t="shared" si="13"/>
        <v>59797.674193730454</v>
      </c>
    </row>
    <row r="423" spans="1:5">
      <c r="A423" s="2">
        <v>-210.5</v>
      </c>
      <c r="B423" s="17">
        <v>20.962</v>
      </c>
      <c r="C423" s="19">
        <v>3.250427611916836</v>
      </c>
      <c r="D423" s="2">
        <f t="shared" si="12"/>
        <v>-210.5</v>
      </c>
      <c r="E423" s="4">
        <f t="shared" si="13"/>
        <v>59837.114238525362</v>
      </c>
    </row>
    <row r="424" spans="1:5">
      <c r="A424" s="2">
        <v>-211</v>
      </c>
      <c r="B424" s="17">
        <v>20.988500000000002</v>
      </c>
      <c r="C424" s="19">
        <v>3.2511751073010258</v>
      </c>
      <c r="D424" s="2">
        <f t="shared" si="12"/>
        <v>-211</v>
      </c>
      <c r="E424" s="4">
        <f t="shared" si="13"/>
        <v>59872.554283320271</v>
      </c>
    </row>
    <row r="425" spans="1:5">
      <c r="A425" s="2">
        <v>-211.5</v>
      </c>
      <c r="B425" s="17">
        <v>21.018999999999998</v>
      </c>
      <c r="C425" s="19">
        <v>3.2520602403318937</v>
      </c>
      <c r="D425" s="2">
        <f t="shared" si="12"/>
        <v>-211.5</v>
      </c>
      <c r="E425" s="4">
        <f t="shared" si="13"/>
        <v>59913.640474369451</v>
      </c>
    </row>
    <row r="426" spans="1:5">
      <c r="A426" s="2">
        <v>-212</v>
      </c>
      <c r="B426" s="17">
        <v>21.055500000000002</v>
      </c>
      <c r="C426" s="19">
        <v>3.2529453733627616</v>
      </c>
      <c r="D426" s="2">
        <f t="shared" si="12"/>
        <v>-212</v>
      </c>
      <c r="E426" s="4">
        <f t="shared" si="13"/>
        <v>59960.726665418631</v>
      </c>
    </row>
    <row r="427" spans="1:5">
      <c r="A427" s="2">
        <v>-212.5</v>
      </c>
      <c r="B427" s="17">
        <v>21.09</v>
      </c>
      <c r="C427" s="19">
        <v>3.2530408261220307</v>
      </c>
      <c r="D427" s="2">
        <f t="shared" si="12"/>
        <v>-212.5</v>
      </c>
      <c r="E427" s="4">
        <f t="shared" si="13"/>
        <v>59996.36828041949</v>
      </c>
    </row>
    <row r="428" spans="1:5">
      <c r="A428" s="2">
        <v>-213</v>
      </c>
      <c r="B428" s="17">
        <v>21.1175</v>
      </c>
      <c r="C428" s="19">
        <v>3.2531362788813003</v>
      </c>
      <c r="D428" s="2">
        <f t="shared" si="12"/>
        <v>-213</v>
      </c>
      <c r="E428" s="4">
        <f t="shared" si="13"/>
        <v>60025.009895420357</v>
      </c>
    </row>
    <row r="429" spans="1:5">
      <c r="A429" s="2">
        <v>-213.5</v>
      </c>
      <c r="B429" s="17">
        <v>21.142000000000003</v>
      </c>
      <c r="C429" s="19">
        <v>3.2529696080546273</v>
      </c>
      <c r="D429" s="2">
        <f t="shared" si="12"/>
        <v>-213.5</v>
      </c>
      <c r="E429" s="4">
        <f t="shared" si="13"/>
        <v>60047.516512333343</v>
      </c>
    </row>
    <row r="430" spans="1:5">
      <c r="A430" s="2">
        <v>-214</v>
      </c>
      <c r="B430" s="17">
        <v>21.157</v>
      </c>
      <c r="C430" s="19">
        <v>3.2528029372279548</v>
      </c>
      <c r="D430" s="2">
        <f t="shared" si="12"/>
        <v>-214</v>
      </c>
      <c r="E430" s="4">
        <f t="shared" si="13"/>
        <v>60060.52312924635</v>
      </c>
    </row>
    <row r="431" spans="1:5">
      <c r="A431" s="2">
        <v>-214.5</v>
      </c>
      <c r="B431" s="17">
        <v>21.168500000000002</v>
      </c>
      <c r="C431" s="19">
        <v>3.2529364127315006</v>
      </c>
      <c r="D431" s="2">
        <f t="shared" si="12"/>
        <v>-214.5</v>
      </c>
      <c r="E431" s="4">
        <f t="shared" si="13"/>
        <v>60073.619496268751</v>
      </c>
    </row>
    <row r="432" spans="1:5">
      <c r="A432" s="2">
        <v>-215</v>
      </c>
      <c r="B432" s="17">
        <v>21.170499999999997</v>
      </c>
      <c r="C432" s="19">
        <v>3.2530698882350464</v>
      </c>
      <c r="D432" s="2">
        <f t="shared" si="12"/>
        <v>-215</v>
      </c>
      <c r="E432" s="4">
        <f t="shared" si="13"/>
        <v>60077.215863291152</v>
      </c>
    </row>
    <row r="433" spans="1:5">
      <c r="A433" s="2">
        <v>-215.5</v>
      </c>
      <c r="B433" s="17">
        <v>21.183</v>
      </c>
      <c r="C433" s="19">
        <v>3.2532807934264851</v>
      </c>
      <c r="D433" s="2">
        <f t="shared" si="12"/>
        <v>-215.5</v>
      </c>
      <c r="E433" s="4">
        <f t="shared" si="13"/>
        <v>60092.238289380766</v>
      </c>
    </row>
    <row r="434" spans="1:5">
      <c r="A434" s="2">
        <v>-216</v>
      </c>
      <c r="B434" s="17">
        <v>21.216000000000001</v>
      </c>
      <c r="C434" s="19">
        <v>3.2534916986179239</v>
      </c>
      <c r="D434" s="2">
        <f t="shared" si="12"/>
        <v>-216</v>
      </c>
      <c r="E434" s="4">
        <f t="shared" si="13"/>
        <v>60127.760715470373</v>
      </c>
    </row>
    <row r="435" spans="1:5">
      <c r="A435" s="2">
        <v>-216.5</v>
      </c>
      <c r="B435" s="17">
        <v>21.236499999999999</v>
      </c>
      <c r="C435" s="19">
        <v>3.2532770891677085</v>
      </c>
      <c r="D435" s="2">
        <f t="shared" si="12"/>
        <v>-216.5</v>
      </c>
      <c r="E435" s="4">
        <f t="shared" si="13"/>
        <v>60145.693986445796</v>
      </c>
    </row>
    <row r="436" spans="1:5">
      <c r="A436" s="2">
        <v>-217</v>
      </c>
      <c r="B436" s="17">
        <v>21.233000000000001</v>
      </c>
      <c r="C436" s="19">
        <v>3.2530624797174927</v>
      </c>
      <c r="D436" s="2">
        <f t="shared" si="12"/>
        <v>-217</v>
      </c>
      <c r="E436" s="4">
        <f t="shared" si="13"/>
        <v>60139.627257421213</v>
      </c>
    </row>
    <row r="437" spans="1:5">
      <c r="A437" s="2">
        <v>-217.5</v>
      </c>
      <c r="B437" s="17">
        <v>21.221499999999999</v>
      </c>
      <c r="C437" s="19">
        <v>3.2530188573523642</v>
      </c>
      <c r="D437" s="2">
        <f t="shared" si="12"/>
        <v>-217.5</v>
      </c>
      <c r="E437" s="4">
        <f t="shared" si="13"/>
        <v>60127.605533934278</v>
      </c>
    </row>
    <row r="438" spans="1:5">
      <c r="A438" s="2">
        <v>-218</v>
      </c>
      <c r="B438" s="17">
        <v>21.197499999999998</v>
      </c>
      <c r="C438" s="19">
        <v>3.2529752349872352</v>
      </c>
      <c r="D438" s="2">
        <f t="shared" si="12"/>
        <v>-218</v>
      </c>
      <c r="E438" s="4">
        <f t="shared" si="13"/>
        <v>60103.08381044733</v>
      </c>
    </row>
    <row r="439" spans="1:5">
      <c r="A439" s="2">
        <v>-218.5</v>
      </c>
      <c r="B439" s="17">
        <v>21.214500000000001</v>
      </c>
      <c r="C439" s="19">
        <v>3.2529037528355831</v>
      </c>
      <c r="D439" s="2">
        <f t="shared" si="12"/>
        <v>-218.5</v>
      </c>
      <c r="E439" s="4">
        <f t="shared" si="13"/>
        <v>60119.22888391358</v>
      </c>
    </row>
    <row r="440" spans="1:5">
      <c r="A440" s="2">
        <v>-219</v>
      </c>
      <c r="B440" s="17">
        <v>21.253500000000003</v>
      </c>
      <c r="C440" s="19">
        <v>3.252832270683931</v>
      </c>
      <c r="D440" s="2">
        <f t="shared" si="12"/>
        <v>-219</v>
      </c>
      <c r="E440" s="4">
        <f t="shared" si="13"/>
        <v>60157.373957379816</v>
      </c>
    </row>
    <row r="441" spans="1:5">
      <c r="A441" s="2">
        <v>-219.5</v>
      </c>
      <c r="B441" s="17">
        <v>21.237500000000001</v>
      </c>
      <c r="C441" s="19">
        <v>3.2529989764364799</v>
      </c>
      <c r="D441" s="2">
        <f t="shared" si="12"/>
        <v>-219.5</v>
      </c>
      <c r="E441" s="4">
        <f t="shared" si="13"/>
        <v>60143.367758180306</v>
      </c>
    </row>
    <row r="442" spans="1:5">
      <c r="A442" s="2">
        <v>-220</v>
      </c>
      <c r="B442" s="17">
        <v>21.23</v>
      </c>
      <c r="C442" s="19">
        <v>3.2531656821890289</v>
      </c>
      <c r="D442" s="2">
        <f t="shared" si="12"/>
        <v>-220</v>
      </c>
      <c r="E442" s="4">
        <f t="shared" si="13"/>
        <v>60137.861558980789</v>
      </c>
    </row>
    <row r="443" spans="1:5">
      <c r="A443" s="2">
        <v>-220.5</v>
      </c>
      <c r="B443" s="17">
        <v>21.287500000000001</v>
      </c>
      <c r="C443" s="19">
        <v>3.2531053298861607</v>
      </c>
      <c r="D443" s="2">
        <f t="shared" si="12"/>
        <v>-220.5</v>
      </c>
      <c r="E443" s="4">
        <f t="shared" si="13"/>
        <v>60194.639745438486</v>
      </c>
    </row>
    <row r="444" spans="1:5">
      <c r="A444" s="2">
        <v>-221</v>
      </c>
      <c r="B444" s="17">
        <v>21.311</v>
      </c>
      <c r="C444" s="19">
        <v>3.253044977583293</v>
      </c>
      <c r="D444" s="2">
        <f t="shared" si="12"/>
        <v>-221</v>
      </c>
      <c r="E444" s="4">
        <f t="shared" si="13"/>
        <v>60217.417931896183</v>
      </c>
    </row>
    <row r="445" spans="1:5">
      <c r="A445" s="2">
        <v>-221.5</v>
      </c>
      <c r="B445" s="17">
        <v>21.3035</v>
      </c>
      <c r="C445" s="19">
        <v>3.252853236966029</v>
      </c>
      <c r="D445" s="2">
        <f t="shared" si="12"/>
        <v>-221.5</v>
      </c>
      <c r="E445" s="4">
        <f t="shared" si="13"/>
        <v>60207.624714113706</v>
      </c>
    </row>
    <row r="446" spans="1:5">
      <c r="A446" s="2">
        <v>-222</v>
      </c>
      <c r="B446" s="17">
        <v>21.285499999999999</v>
      </c>
      <c r="C446" s="19">
        <v>3.2526614963487654</v>
      </c>
      <c r="D446" s="2">
        <f t="shared" si="12"/>
        <v>-222</v>
      </c>
      <c r="E446" s="4">
        <f t="shared" si="13"/>
        <v>60187.331496331237</v>
      </c>
    </row>
    <row r="447" spans="1:5">
      <c r="A447" s="2">
        <v>-222.5</v>
      </c>
      <c r="B447" s="17">
        <v>21.2895</v>
      </c>
      <c r="C447" s="19">
        <v>3.2527063692760763</v>
      </c>
      <c r="D447" s="2">
        <f t="shared" si="12"/>
        <v>-222.5</v>
      </c>
      <c r="E447" s="4">
        <f t="shared" si="13"/>
        <v>60191.868176541873</v>
      </c>
    </row>
    <row r="448" spans="1:5">
      <c r="A448" s="2">
        <v>-223</v>
      </c>
      <c r="B448" s="17">
        <v>21.310499999999998</v>
      </c>
      <c r="C448" s="19">
        <v>3.2527512422033871</v>
      </c>
      <c r="D448" s="2">
        <f t="shared" si="12"/>
        <v>-223</v>
      </c>
      <c r="E448" s="4">
        <f t="shared" si="13"/>
        <v>60213.40485675251</v>
      </c>
    </row>
    <row r="449" spans="1:5">
      <c r="A449" s="2">
        <v>-223.5</v>
      </c>
      <c r="B449" s="17">
        <v>21.33</v>
      </c>
      <c r="C449" s="19">
        <v>3.2530879053635067</v>
      </c>
      <c r="D449" s="2">
        <f t="shared" si="12"/>
        <v>-223.5</v>
      </c>
      <c r="E449" s="4">
        <f t="shared" si="13"/>
        <v>60236.93134814754</v>
      </c>
    </row>
    <row r="450" spans="1:5">
      <c r="A450" s="2">
        <v>-224</v>
      </c>
      <c r="B450" s="17">
        <v>21.3385</v>
      </c>
      <c r="C450" s="19">
        <v>3.2534245685236263</v>
      </c>
      <c r="D450" s="2">
        <f t="shared" si="12"/>
        <v>-224</v>
      </c>
      <c r="E450" s="4">
        <f t="shared" si="13"/>
        <v>60249.457839542571</v>
      </c>
    </row>
    <row r="451" spans="1:5">
      <c r="A451" s="2">
        <v>-224.5</v>
      </c>
      <c r="B451" s="17">
        <v>21.331000000000003</v>
      </c>
      <c r="C451" s="19">
        <v>3.2537486481970737</v>
      </c>
      <c r="D451" s="2">
        <f t="shared" ref="D451:D514" si="14">A451</f>
        <v>-224.5</v>
      </c>
      <c r="E451" s="4">
        <f t="shared" ref="E451:E514" si="15">1000*(B451+11.96*C451)</f>
        <v>60245.833832437005</v>
      </c>
    </row>
    <row r="452" spans="1:5">
      <c r="A452" s="2">
        <v>-225</v>
      </c>
      <c r="B452" s="17">
        <v>21.344999999999999</v>
      </c>
      <c r="C452" s="19">
        <v>3.254072727870521</v>
      </c>
      <c r="D452" s="2">
        <f t="shared" si="14"/>
        <v>-225</v>
      </c>
      <c r="E452" s="4">
        <f t="shared" si="15"/>
        <v>60263.709825331433</v>
      </c>
    </row>
    <row r="453" spans="1:5">
      <c r="A453" s="2">
        <v>-225.5</v>
      </c>
      <c r="B453" s="17">
        <v>21.375999999999998</v>
      </c>
      <c r="C453" s="19">
        <v>3.2543431854510856</v>
      </c>
      <c r="D453" s="2">
        <f t="shared" si="14"/>
        <v>-225.5</v>
      </c>
      <c r="E453" s="4">
        <f t="shared" si="15"/>
        <v>60297.944497994984</v>
      </c>
    </row>
    <row r="454" spans="1:5">
      <c r="A454" s="2">
        <v>-226</v>
      </c>
      <c r="B454" s="17">
        <v>21.396999999999998</v>
      </c>
      <c r="C454" s="19">
        <v>3.2546136430316501</v>
      </c>
      <c r="D454" s="2">
        <f t="shared" si="14"/>
        <v>-226</v>
      </c>
      <c r="E454" s="4">
        <f t="shared" si="15"/>
        <v>60322.179170658535</v>
      </c>
    </row>
    <row r="455" spans="1:5">
      <c r="A455" s="2">
        <v>-226.5</v>
      </c>
      <c r="B455" s="17">
        <v>21.4025</v>
      </c>
      <c r="C455" s="19">
        <v>3.2546906336344055</v>
      </c>
      <c r="D455" s="2">
        <f t="shared" si="14"/>
        <v>-226.5</v>
      </c>
      <c r="E455" s="4">
        <f t="shared" si="15"/>
        <v>60328.599978267492</v>
      </c>
    </row>
    <row r="456" spans="1:5">
      <c r="A456" s="2">
        <v>-227</v>
      </c>
      <c r="B456" s="17">
        <v>21.384499999999999</v>
      </c>
      <c r="C456" s="19">
        <v>3.2547676242371608</v>
      </c>
      <c r="D456" s="2">
        <f t="shared" si="14"/>
        <v>-227</v>
      </c>
      <c r="E456" s="4">
        <f t="shared" si="15"/>
        <v>60311.520785876441</v>
      </c>
    </row>
    <row r="457" spans="1:5">
      <c r="A457" s="2">
        <v>-227.5</v>
      </c>
      <c r="B457" s="17">
        <v>21.381</v>
      </c>
      <c r="C457" s="19">
        <v>3.2552312042239282</v>
      </c>
      <c r="D457" s="2">
        <f t="shared" si="14"/>
        <v>-227.5</v>
      </c>
      <c r="E457" s="4">
        <f t="shared" si="15"/>
        <v>60313.565202518184</v>
      </c>
    </row>
    <row r="458" spans="1:5">
      <c r="A458" s="2">
        <v>-228</v>
      </c>
      <c r="B458" s="17">
        <v>21.3855</v>
      </c>
      <c r="C458" s="19">
        <v>3.2556947842106956</v>
      </c>
      <c r="D458" s="2">
        <f t="shared" si="14"/>
        <v>-228</v>
      </c>
      <c r="E458" s="4">
        <f t="shared" si="15"/>
        <v>60323.609619159921</v>
      </c>
    </row>
    <row r="459" spans="1:5">
      <c r="A459" s="2">
        <v>-228.5</v>
      </c>
      <c r="B459" s="17">
        <v>21.401499999999999</v>
      </c>
      <c r="C459" s="19">
        <v>3.2560323385755172</v>
      </c>
      <c r="D459" s="2">
        <f t="shared" si="14"/>
        <v>-228.5</v>
      </c>
      <c r="E459" s="4">
        <f t="shared" si="15"/>
        <v>60343.646769363193</v>
      </c>
    </row>
    <row r="460" spans="1:5">
      <c r="A460" s="2">
        <v>-229</v>
      </c>
      <c r="B460" s="17">
        <v>21.427500000000002</v>
      </c>
      <c r="C460" s="19">
        <v>3.2563698929403384</v>
      </c>
      <c r="D460" s="2">
        <f t="shared" si="14"/>
        <v>-229</v>
      </c>
      <c r="E460" s="4">
        <f t="shared" si="15"/>
        <v>60373.683919566451</v>
      </c>
    </row>
    <row r="461" spans="1:5">
      <c r="A461" s="2">
        <v>-229.5</v>
      </c>
      <c r="B461" s="17">
        <v>21.448999999999998</v>
      </c>
      <c r="C461" s="19">
        <v>3.2570951319095203</v>
      </c>
      <c r="D461" s="2">
        <f t="shared" si="14"/>
        <v>-229.5</v>
      </c>
      <c r="E461" s="4">
        <f t="shared" si="15"/>
        <v>60403.857777637859</v>
      </c>
    </row>
    <row r="462" spans="1:5">
      <c r="A462" s="2">
        <v>-230</v>
      </c>
      <c r="B462" s="17">
        <v>21.447499999999998</v>
      </c>
      <c r="C462" s="19">
        <v>3.2578203708787026</v>
      </c>
      <c r="D462" s="2">
        <f t="shared" si="14"/>
        <v>-230</v>
      </c>
      <c r="E462" s="4">
        <f t="shared" si="15"/>
        <v>60411.031635709289</v>
      </c>
    </row>
    <row r="463" spans="1:5">
      <c r="A463" s="2">
        <v>-230.5</v>
      </c>
      <c r="B463" s="17">
        <v>21.472999999999999</v>
      </c>
      <c r="C463" s="19">
        <v>3.2579280818971199</v>
      </c>
      <c r="D463" s="2">
        <f t="shared" si="14"/>
        <v>-230.5</v>
      </c>
      <c r="E463" s="4">
        <f t="shared" si="15"/>
        <v>60437.819859489558</v>
      </c>
    </row>
    <row r="464" spans="1:5">
      <c r="A464" s="2">
        <v>-231</v>
      </c>
      <c r="B464" s="17">
        <v>21.509499999999999</v>
      </c>
      <c r="C464" s="19">
        <v>3.2580357929155368</v>
      </c>
      <c r="D464" s="2">
        <f t="shared" si="14"/>
        <v>-231</v>
      </c>
      <c r="E464" s="4">
        <f t="shared" si="15"/>
        <v>60475.608083269821</v>
      </c>
    </row>
    <row r="465" spans="1:5">
      <c r="A465" s="2">
        <v>-231.5</v>
      </c>
      <c r="B465" s="17">
        <v>21.555</v>
      </c>
      <c r="C465" s="19">
        <v>3.2582958957156105</v>
      </c>
      <c r="D465" s="2">
        <f t="shared" si="14"/>
        <v>-231.5</v>
      </c>
      <c r="E465" s="4">
        <f t="shared" si="15"/>
        <v>60524.218912758704</v>
      </c>
    </row>
    <row r="466" spans="1:5">
      <c r="A466" s="2">
        <v>-232</v>
      </c>
      <c r="B466" s="17">
        <v>21.595500000000001</v>
      </c>
      <c r="C466" s="19">
        <v>3.2585559985156847</v>
      </c>
      <c r="D466" s="2">
        <f t="shared" si="14"/>
        <v>-232</v>
      </c>
      <c r="E466" s="4">
        <f t="shared" si="15"/>
        <v>60567.829742247588</v>
      </c>
    </row>
    <row r="467" spans="1:5">
      <c r="A467" s="2">
        <v>-232.5</v>
      </c>
      <c r="B467" s="17">
        <v>21.6235</v>
      </c>
      <c r="C467" s="19">
        <v>3.2588979332209211</v>
      </c>
      <c r="D467" s="2">
        <f t="shared" si="14"/>
        <v>-232.5</v>
      </c>
      <c r="E467" s="4">
        <f t="shared" si="15"/>
        <v>60599.919281322225</v>
      </c>
    </row>
    <row r="468" spans="1:5">
      <c r="A468" s="2">
        <v>-233</v>
      </c>
      <c r="B468" s="17">
        <v>21.670499999999997</v>
      </c>
      <c r="C468" s="19">
        <v>3.2592398679261576</v>
      </c>
      <c r="D468" s="2">
        <f t="shared" si="14"/>
        <v>-233</v>
      </c>
      <c r="E468" s="4">
        <f t="shared" si="15"/>
        <v>60651.008820396848</v>
      </c>
    </row>
    <row r="469" spans="1:5">
      <c r="A469" s="2">
        <v>-233.5</v>
      </c>
      <c r="B469" s="17">
        <v>21.733000000000001</v>
      </c>
      <c r="C469" s="19">
        <v>3.2596008868920094</v>
      </c>
      <c r="D469" s="2">
        <f t="shared" si="14"/>
        <v>-233.5</v>
      </c>
      <c r="E469" s="4">
        <f t="shared" si="15"/>
        <v>60717.826607228431</v>
      </c>
    </row>
    <row r="470" spans="1:5">
      <c r="A470" s="2">
        <v>-234</v>
      </c>
      <c r="B470" s="17">
        <v>21.756999999999998</v>
      </c>
      <c r="C470" s="19">
        <v>3.2599619058578613</v>
      </c>
      <c r="D470" s="2">
        <f t="shared" si="14"/>
        <v>-234</v>
      </c>
      <c r="E470" s="4">
        <f t="shared" si="15"/>
        <v>60746.144394060022</v>
      </c>
    </row>
    <row r="471" spans="1:5">
      <c r="A471" s="2">
        <v>-234.5</v>
      </c>
      <c r="B471" s="17">
        <v>21.758000000000003</v>
      </c>
      <c r="C471" s="19">
        <v>3.2606342699070394</v>
      </c>
      <c r="D471" s="2">
        <f t="shared" si="14"/>
        <v>-234.5</v>
      </c>
      <c r="E471" s="4">
        <f t="shared" si="15"/>
        <v>60755.1858680882</v>
      </c>
    </row>
    <row r="472" spans="1:5">
      <c r="A472" s="2">
        <v>-235</v>
      </c>
      <c r="B472" s="17">
        <v>21.786000000000001</v>
      </c>
      <c r="C472" s="19">
        <v>3.2613066339562176</v>
      </c>
      <c r="D472" s="2">
        <f t="shared" si="14"/>
        <v>-235</v>
      </c>
      <c r="E472" s="4">
        <f t="shared" si="15"/>
        <v>60791.227342116363</v>
      </c>
    </row>
    <row r="473" spans="1:5">
      <c r="A473" s="2">
        <v>-235.5</v>
      </c>
      <c r="B473" s="17">
        <v>21.829000000000001</v>
      </c>
      <c r="C473" s="19">
        <v>3.2620033063004295</v>
      </c>
      <c r="D473" s="2">
        <f t="shared" si="14"/>
        <v>-235.5</v>
      </c>
      <c r="E473" s="4">
        <f t="shared" si="15"/>
        <v>60842.559543353142</v>
      </c>
    </row>
    <row r="474" spans="1:5">
      <c r="A474" s="2">
        <v>-236</v>
      </c>
      <c r="B474" s="17">
        <v>21.838000000000001</v>
      </c>
      <c r="C474" s="19">
        <v>3.2626999786446413</v>
      </c>
      <c r="D474" s="2">
        <f t="shared" si="14"/>
        <v>-236</v>
      </c>
      <c r="E474" s="4">
        <f t="shared" si="15"/>
        <v>60859.891744589913</v>
      </c>
    </row>
    <row r="475" spans="1:5">
      <c r="A475" s="2">
        <v>-236.5</v>
      </c>
      <c r="B475" s="17">
        <v>21.838999999999999</v>
      </c>
      <c r="C475" s="19">
        <v>3.2633404814806477</v>
      </c>
      <c r="D475" s="2">
        <f t="shared" si="14"/>
        <v>-236.5</v>
      </c>
      <c r="E475" s="4">
        <f t="shared" si="15"/>
        <v>60868.552158508552</v>
      </c>
    </row>
    <row r="476" spans="1:5">
      <c r="A476" s="2">
        <v>-237</v>
      </c>
      <c r="B476" s="17">
        <v>21.877000000000002</v>
      </c>
      <c r="C476" s="19">
        <v>3.2639809843166541</v>
      </c>
      <c r="D476" s="2">
        <f t="shared" si="14"/>
        <v>-237</v>
      </c>
      <c r="E476" s="4">
        <f t="shared" si="15"/>
        <v>60914.21257242719</v>
      </c>
    </row>
    <row r="477" spans="1:5">
      <c r="A477" s="2">
        <v>-237.5</v>
      </c>
      <c r="B477" s="17">
        <v>21.917000000000002</v>
      </c>
      <c r="C477" s="19">
        <v>3.2647138123041919</v>
      </c>
      <c r="D477" s="2">
        <f t="shared" si="14"/>
        <v>-237.5</v>
      </c>
      <c r="E477" s="4">
        <f t="shared" si="15"/>
        <v>60962.977195158142</v>
      </c>
    </row>
    <row r="478" spans="1:5">
      <c r="A478" s="2">
        <v>-238</v>
      </c>
      <c r="B478" s="17">
        <v>21.9665</v>
      </c>
      <c r="C478" s="19">
        <v>3.2654466402917297</v>
      </c>
      <c r="D478" s="2">
        <f t="shared" si="14"/>
        <v>-238</v>
      </c>
      <c r="E478" s="4">
        <f t="shared" si="15"/>
        <v>61021.241817889095</v>
      </c>
    </row>
    <row r="479" spans="1:5">
      <c r="A479" s="2">
        <v>-238.5</v>
      </c>
      <c r="B479" s="17">
        <v>22.0245</v>
      </c>
      <c r="C479" s="19">
        <v>3.2659314350682447</v>
      </c>
      <c r="D479" s="2">
        <f t="shared" si="14"/>
        <v>-238.5</v>
      </c>
      <c r="E479" s="4">
        <f t="shared" si="15"/>
        <v>61085.03996341621</v>
      </c>
    </row>
    <row r="480" spans="1:5">
      <c r="A480" s="2">
        <v>-239</v>
      </c>
      <c r="B480" s="17">
        <v>22.1005</v>
      </c>
      <c r="C480" s="19">
        <v>3.2664162298447592</v>
      </c>
      <c r="D480" s="2">
        <f t="shared" si="14"/>
        <v>-239</v>
      </c>
      <c r="E480" s="4">
        <f t="shared" si="15"/>
        <v>61166.838108943324</v>
      </c>
    </row>
    <row r="481" spans="1:5">
      <c r="A481" s="2">
        <v>-239.5</v>
      </c>
      <c r="B481" s="17">
        <v>22.136500000000002</v>
      </c>
      <c r="C481" s="19">
        <v>3.2670918605081791</v>
      </c>
      <c r="D481" s="2">
        <f t="shared" si="14"/>
        <v>-239.5</v>
      </c>
      <c r="E481" s="4">
        <f t="shared" si="15"/>
        <v>61210.918651677828</v>
      </c>
    </row>
    <row r="482" spans="1:5">
      <c r="A482" s="2">
        <v>-240</v>
      </c>
      <c r="B482" s="17">
        <v>22.127000000000002</v>
      </c>
      <c r="C482" s="19">
        <v>3.2677674911715986</v>
      </c>
      <c r="D482" s="2">
        <f t="shared" si="14"/>
        <v>-240</v>
      </c>
      <c r="E482" s="4">
        <f t="shared" si="15"/>
        <v>61209.499194412325</v>
      </c>
    </row>
    <row r="483" spans="1:5">
      <c r="A483" s="2">
        <v>-240.5</v>
      </c>
      <c r="B483" s="17">
        <v>22.191499999999998</v>
      </c>
      <c r="C483" s="19">
        <v>3.268683761534291</v>
      </c>
      <c r="D483" s="2">
        <f t="shared" si="14"/>
        <v>-240.5</v>
      </c>
      <c r="E483" s="4">
        <f t="shared" si="15"/>
        <v>61284.957787950123</v>
      </c>
    </row>
    <row r="484" spans="1:5">
      <c r="A484" s="2">
        <v>-241</v>
      </c>
      <c r="B484" s="17">
        <v>22.285499999999999</v>
      </c>
      <c r="C484" s="19">
        <v>3.2696000318969833</v>
      </c>
      <c r="D484" s="2">
        <f t="shared" si="14"/>
        <v>-241</v>
      </c>
      <c r="E484" s="4">
        <f t="shared" si="15"/>
        <v>61389.916381487921</v>
      </c>
    </row>
    <row r="485" spans="1:5">
      <c r="A485" s="2">
        <v>-241.5</v>
      </c>
      <c r="B485" s="17">
        <v>22.304000000000002</v>
      </c>
      <c r="C485" s="19">
        <v>3.2708333474190292</v>
      </c>
      <c r="D485" s="2">
        <f t="shared" si="14"/>
        <v>-241.5</v>
      </c>
      <c r="E485" s="4">
        <f t="shared" si="15"/>
        <v>61423.166835131597</v>
      </c>
    </row>
    <row r="486" spans="1:5">
      <c r="A486" s="2">
        <v>-242</v>
      </c>
      <c r="B486" s="17">
        <v>22.331499999999998</v>
      </c>
      <c r="C486" s="19">
        <v>3.2720666629410751</v>
      </c>
      <c r="D486" s="2">
        <f t="shared" si="14"/>
        <v>-242</v>
      </c>
      <c r="E486" s="4">
        <f t="shared" si="15"/>
        <v>61465.417288775257</v>
      </c>
    </row>
    <row r="487" spans="1:5">
      <c r="A487" s="2">
        <v>-242.5</v>
      </c>
      <c r="B487" s="17">
        <v>22.372999999999998</v>
      </c>
      <c r="C487" s="19">
        <v>3.2729595214378331</v>
      </c>
      <c r="D487" s="2">
        <f t="shared" si="14"/>
        <v>-242.5</v>
      </c>
      <c r="E487" s="4">
        <f t="shared" si="15"/>
        <v>61517.595876396481</v>
      </c>
    </row>
    <row r="488" spans="1:5">
      <c r="A488" s="2">
        <v>-243</v>
      </c>
      <c r="B488" s="17">
        <v>22.576500000000003</v>
      </c>
      <c r="C488" s="19">
        <v>3.2738523799345907</v>
      </c>
      <c r="D488" s="2">
        <f t="shared" si="14"/>
        <v>-243</v>
      </c>
      <c r="E488" s="4">
        <f t="shared" si="15"/>
        <v>61731.774464017712</v>
      </c>
    </row>
    <row r="489" spans="1:5">
      <c r="A489" s="2">
        <v>-243.5</v>
      </c>
      <c r="B489" s="17">
        <v>22.8325</v>
      </c>
      <c r="C489" s="19">
        <v>3.2756319519017385</v>
      </c>
      <c r="D489" s="2">
        <f t="shared" si="14"/>
        <v>-243.5</v>
      </c>
      <c r="E489" s="4">
        <f t="shared" si="15"/>
        <v>62009.058144744798</v>
      </c>
    </row>
    <row r="490" spans="1:5">
      <c r="A490" s="2">
        <v>-244</v>
      </c>
      <c r="B490" s="17">
        <v>23.075499999999998</v>
      </c>
      <c r="C490" s="19">
        <v>3.2774115238688859</v>
      </c>
      <c r="D490" s="2">
        <f t="shared" si="14"/>
        <v>-244</v>
      </c>
      <c r="E490" s="4">
        <f t="shared" si="15"/>
        <v>62273.341825471871</v>
      </c>
    </row>
    <row r="491" spans="1:5">
      <c r="A491" s="2">
        <v>-244.5</v>
      </c>
      <c r="B491" s="17">
        <v>23.309000000000001</v>
      </c>
      <c r="C491" s="19">
        <v>3.2795562571602392</v>
      </c>
      <c r="D491" s="2">
        <f t="shared" si="14"/>
        <v>-244.5</v>
      </c>
      <c r="E491" s="4">
        <f t="shared" si="15"/>
        <v>62532.492835636462</v>
      </c>
    </row>
    <row r="492" spans="1:5">
      <c r="A492" s="2">
        <v>-245</v>
      </c>
      <c r="B492" s="17">
        <v>23.517499999999998</v>
      </c>
      <c r="C492" s="19">
        <v>3.2817009904515926</v>
      </c>
      <c r="D492" s="2">
        <f t="shared" si="14"/>
        <v>-245</v>
      </c>
      <c r="E492" s="4">
        <f t="shared" si="15"/>
        <v>62766.643845801053</v>
      </c>
    </row>
    <row r="493" spans="1:5">
      <c r="A493" s="2">
        <v>-245.5</v>
      </c>
      <c r="B493" s="17">
        <v>23.818999999999999</v>
      </c>
      <c r="C493" s="19">
        <v>3.2841658253465553</v>
      </c>
      <c r="D493" s="2">
        <f t="shared" si="14"/>
        <v>-245.5</v>
      </c>
      <c r="E493" s="4">
        <f t="shared" si="15"/>
        <v>63097.623271144796</v>
      </c>
    </row>
    <row r="494" spans="1:5">
      <c r="A494" s="2">
        <v>-246</v>
      </c>
      <c r="B494" s="17">
        <v>24.202999999999999</v>
      </c>
      <c r="C494" s="19">
        <v>3.2866306602415181</v>
      </c>
      <c r="D494" s="2">
        <f t="shared" si="14"/>
        <v>-246</v>
      </c>
      <c r="E494" s="4">
        <f t="shared" si="15"/>
        <v>63511.10269648856</v>
      </c>
    </row>
    <row r="495" spans="1:5">
      <c r="A495" s="2">
        <v>-246.5</v>
      </c>
      <c r="B495" s="17">
        <v>24.661000000000001</v>
      </c>
      <c r="C495" s="19">
        <v>3.2893402109751166</v>
      </c>
      <c r="D495" s="2">
        <f t="shared" si="14"/>
        <v>-246.5</v>
      </c>
      <c r="E495" s="4">
        <f t="shared" si="15"/>
        <v>64001.508923262409</v>
      </c>
    </row>
    <row r="496" spans="1:5">
      <c r="A496" s="2">
        <v>-247</v>
      </c>
      <c r="B496" s="17">
        <v>25.137999999999998</v>
      </c>
      <c r="C496" s="19">
        <v>3.2920497617087152</v>
      </c>
      <c r="D496" s="2">
        <f t="shared" si="14"/>
        <v>-247</v>
      </c>
      <c r="E496" s="4">
        <f t="shared" si="15"/>
        <v>64510.915150036228</v>
      </c>
    </row>
    <row r="497" spans="1:5">
      <c r="A497" s="2">
        <v>-247.5</v>
      </c>
      <c r="B497" s="17">
        <v>25.546999999999997</v>
      </c>
      <c r="C497" s="19">
        <v>3.2969471762294993</v>
      </c>
      <c r="D497" s="2">
        <f t="shared" si="14"/>
        <v>-247.5</v>
      </c>
      <c r="E497" s="4">
        <f t="shared" si="15"/>
        <v>64978.488227704816</v>
      </c>
    </row>
    <row r="498" spans="1:5">
      <c r="A498" s="2">
        <v>-248</v>
      </c>
      <c r="B498" s="17">
        <v>25.948499999999999</v>
      </c>
      <c r="C498" s="19">
        <v>3.3018445907502834</v>
      </c>
      <c r="D498" s="2">
        <f t="shared" si="14"/>
        <v>-248</v>
      </c>
      <c r="E498" s="4">
        <f t="shared" si="15"/>
        <v>65438.561305373398</v>
      </c>
    </row>
    <row r="499" spans="1:5">
      <c r="A499" s="2">
        <v>-248.5</v>
      </c>
      <c r="B499" s="17">
        <v>26.285499999999999</v>
      </c>
      <c r="C499" s="19">
        <v>3.3073956538831637</v>
      </c>
      <c r="D499" s="2">
        <f t="shared" si="14"/>
        <v>-248.5</v>
      </c>
      <c r="E499" s="4">
        <f t="shared" si="15"/>
        <v>65841.952020442652</v>
      </c>
    </row>
    <row r="500" spans="1:5">
      <c r="A500" s="2">
        <v>-249</v>
      </c>
      <c r="B500" s="17">
        <v>26.642000000000003</v>
      </c>
      <c r="C500" s="19">
        <v>3.312946717016044</v>
      </c>
      <c r="D500" s="2">
        <f t="shared" si="14"/>
        <v>-249</v>
      </c>
      <c r="E500" s="4">
        <f t="shared" si="15"/>
        <v>66264.842735511891</v>
      </c>
    </row>
    <row r="501" spans="1:5">
      <c r="A501" s="2">
        <v>-249.5</v>
      </c>
      <c r="B501" s="17">
        <v>27.070500000000003</v>
      </c>
      <c r="C501" s="19">
        <v>3.3194678620867171</v>
      </c>
      <c r="D501" s="2">
        <f t="shared" si="14"/>
        <v>-249.5</v>
      </c>
      <c r="E501" s="4">
        <f t="shared" si="15"/>
        <v>66771.335630557136</v>
      </c>
    </row>
    <row r="502" spans="1:5">
      <c r="A502" s="2">
        <v>-250</v>
      </c>
      <c r="B502" s="17">
        <v>27.479500000000002</v>
      </c>
      <c r="C502" s="19">
        <v>3.3259890071573905</v>
      </c>
      <c r="D502" s="2">
        <f t="shared" si="14"/>
        <v>-250</v>
      </c>
      <c r="E502" s="4">
        <f t="shared" si="15"/>
        <v>67258.328525602396</v>
      </c>
    </row>
    <row r="503" spans="1:5">
      <c r="A503" s="2">
        <v>-250.5</v>
      </c>
      <c r="B503" s="17">
        <v>27.776</v>
      </c>
      <c r="C503" s="19">
        <v>3.3350940624563807</v>
      </c>
      <c r="D503" s="2">
        <f t="shared" si="14"/>
        <v>-250.5</v>
      </c>
      <c r="E503" s="4">
        <f t="shared" si="15"/>
        <v>67663.724986978326</v>
      </c>
    </row>
    <row r="504" spans="1:5">
      <c r="A504" s="2">
        <v>-251</v>
      </c>
      <c r="B504" s="17">
        <v>28.084499999999998</v>
      </c>
      <c r="C504" s="19">
        <v>3.3441991177553714</v>
      </c>
      <c r="D504" s="2">
        <f t="shared" si="14"/>
        <v>-251</v>
      </c>
      <c r="E504" s="4">
        <f t="shared" si="15"/>
        <v>68081.121448354257</v>
      </c>
    </row>
    <row r="505" spans="1:5">
      <c r="A505" s="2">
        <v>-251.5</v>
      </c>
      <c r="B505" s="17">
        <v>28.441499999999998</v>
      </c>
      <c r="C505" s="19">
        <v>3.3615494521046188</v>
      </c>
      <c r="D505" s="2">
        <f t="shared" si="14"/>
        <v>-251.5</v>
      </c>
      <c r="E505" s="4">
        <f t="shared" si="15"/>
        <v>68645.631447171239</v>
      </c>
    </row>
    <row r="506" spans="1:5">
      <c r="A506" s="2">
        <v>-252</v>
      </c>
      <c r="B506" s="17">
        <v>28.809000000000001</v>
      </c>
      <c r="C506" s="19">
        <v>3.3788997864538644</v>
      </c>
      <c r="D506" s="2">
        <f t="shared" si="14"/>
        <v>-252</v>
      </c>
      <c r="E506" s="4">
        <f t="shared" si="15"/>
        <v>69220.641445988222</v>
      </c>
    </row>
    <row r="507" spans="1:5">
      <c r="A507" s="2">
        <v>-252.5</v>
      </c>
      <c r="B507" s="17">
        <v>29.2075</v>
      </c>
      <c r="C507" s="19">
        <v>3.4063326326290397</v>
      </c>
      <c r="D507" s="2">
        <f t="shared" si="14"/>
        <v>-252.5</v>
      </c>
      <c r="E507" s="4">
        <f t="shared" si="15"/>
        <v>69947.238286243315</v>
      </c>
    </row>
    <row r="508" spans="1:5">
      <c r="A508" s="2">
        <v>-253</v>
      </c>
      <c r="B508" s="17">
        <v>29.604999999999997</v>
      </c>
      <c r="C508" s="19">
        <v>3.4337654788042151</v>
      </c>
      <c r="D508" s="2">
        <f t="shared" si="14"/>
        <v>-253</v>
      </c>
      <c r="E508" s="4">
        <f t="shared" si="15"/>
        <v>70672.835126498408</v>
      </c>
    </row>
    <row r="509" spans="1:5">
      <c r="A509" s="2">
        <v>-253.5</v>
      </c>
      <c r="B509" s="17">
        <v>29.9785</v>
      </c>
      <c r="C509" s="19">
        <v>3.4883724057427656</v>
      </c>
      <c r="D509" s="2">
        <f t="shared" si="14"/>
        <v>-253.5</v>
      </c>
      <c r="E509" s="4">
        <f t="shared" si="15"/>
        <v>71699.433972683473</v>
      </c>
    </row>
    <row r="510" spans="1:5">
      <c r="A510" s="2">
        <v>-254</v>
      </c>
      <c r="B510" s="17">
        <v>30.372</v>
      </c>
      <c r="C510" s="19">
        <v>3.5429793326813197</v>
      </c>
      <c r="D510" s="2">
        <f t="shared" si="14"/>
        <v>-254</v>
      </c>
      <c r="E510" s="4">
        <f t="shared" si="15"/>
        <v>72746.032818868582</v>
      </c>
    </row>
    <row r="511" spans="1:5">
      <c r="A511" s="2">
        <v>-254.5</v>
      </c>
      <c r="B511" s="17">
        <v>30.84</v>
      </c>
      <c r="C511" s="19">
        <v>3.6292539779975996</v>
      </c>
      <c r="D511" s="2">
        <f t="shared" si="14"/>
        <v>-254.5</v>
      </c>
      <c r="E511" s="4">
        <f t="shared" si="15"/>
        <v>74245.877576851301</v>
      </c>
    </row>
    <row r="512" spans="1:5">
      <c r="A512" s="2">
        <v>-255</v>
      </c>
      <c r="B512" s="17">
        <v>31.529499999999999</v>
      </c>
      <c r="C512" s="19">
        <v>3.7155286233138796</v>
      </c>
      <c r="D512" s="2">
        <f t="shared" si="14"/>
        <v>-255</v>
      </c>
      <c r="E512" s="4">
        <f t="shared" si="15"/>
        <v>75967.22233483399</v>
      </c>
    </row>
    <row r="513" spans="1:5">
      <c r="A513" s="2">
        <v>-255.5</v>
      </c>
      <c r="B513" s="17">
        <v>32.81</v>
      </c>
      <c r="C513" s="19">
        <v>3.8337169275475276</v>
      </c>
      <c r="D513" s="2">
        <f t="shared" si="14"/>
        <v>-255.5</v>
      </c>
      <c r="E513" s="4">
        <f t="shared" si="15"/>
        <v>78661.254453468442</v>
      </c>
    </row>
    <row r="514" spans="1:5">
      <c r="A514" s="2">
        <v>-256</v>
      </c>
      <c r="B514" s="17">
        <v>34.182000000000002</v>
      </c>
      <c r="C514" s="19">
        <v>3.9519052317811827</v>
      </c>
      <c r="D514" s="2">
        <f t="shared" si="14"/>
        <v>-256</v>
      </c>
      <c r="E514" s="4">
        <f t="shared" si="15"/>
        <v>81446.786572102952</v>
      </c>
    </row>
    <row r="515" spans="1:5">
      <c r="A515" s="2">
        <v>-256.5</v>
      </c>
      <c r="B515" s="17">
        <v>35.870000000000005</v>
      </c>
      <c r="C515" s="19">
        <v>4.0573330520347923</v>
      </c>
      <c r="D515" s="2">
        <f t="shared" ref="D515:D578" si="16">A515</f>
        <v>-256.5</v>
      </c>
      <c r="E515" s="4">
        <f t="shared" ref="E515:E578" si="17">1000*(B515+11.96*C515)</f>
        <v>84395.703302336129</v>
      </c>
    </row>
    <row r="516" spans="1:5">
      <c r="A516" s="2">
        <v>-257</v>
      </c>
      <c r="B516" s="17">
        <v>37.592500000000001</v>
      </c>
      <c r="C516" s="19">
        <v>4.162760872288402</v>
      </c>
      <c r="D516" s="2">
        <f t="shared" si="16"/>
        <v>-257</v>
      </c>
      <c r="E516" s="4">
        <f t="shared" si="17"/>
        <v>87379.120032569292</v>
      </c>
    </row>
    <row r="517" spans="1:5">
      <c r="A517" s="2">
        <v>-257.5</v>
      </c>
      <c r="B517" s="17">
        <v>39.418499999999995</v>
      </c>
      <c r="C517" s="19">
        <v>4.2780205346571734</v>
      </c>
      <c r="D517" s="2">
        <f t="shared" si="16"/>
        <v>-257.5</v>
      </c>
      <c r="E517" s="4">
        <f t="shared" si="17"/>
        <v>90583.625594499797</v>
      </c>
    </row>
    <row r="518" spans="1:5">
      <c r="A518" s="2">
        <v>-258</v>
      </c>
      <c r="B518" s="17">
        <v>41.444500000000005</v>
      </c>
      <c r="C518" s="19">
        <v>4.3932801970259447</v>
      </c>
      <c r="D518" s="2">
        <f t="shared" si="16"/>
        <v>-258</v>
      </c>
      <c r="E518" s="4">
        <f t="shared" si="17"/>
        <v>93988.131156430318</v>
      </c>
    </row>
    <row r="519" spans="1:5">
      <c r="A519" s="2">
        <v>-258.5</v>
      </c>
      <c r="B519" s="17">
        <v>43.978999999999999</v>
      </c>
      <c r="C519" s="19">
        <v>4.480969200529799</v>
      </c>
      <c r="D519" s="2">
        <f t="shared" si="16"/>
        <v>-258.5</v>
      </c>
      <c r="E519" s="4">
        <f t="shared" si="17"/>
        <v>97571.391638336398</v>
      </c>
    </row>
    <row r="520" spans="1:5">
      <c r="A520" s="2">
        <v>-259</v>
      </c>
      <c r="B520" s="17">
        <v>46.627499999999998</v>
      </c>
      <c r="C520" s="19">
        <v>4.5686582040336603</v>
      </c>
      <c r="D520" s="2">
        <f t="shared" si="16"/>
        <v>-259</v>
      </c>
      <c r="E520" s="4">
        <f t="shared" si="17"/>
        <v>101268.65212024258</v>
      </c>
    </row>
    <row r="521" spans="1:5">
      <c r="A521" s="2">
        <v>-259.5</v>
      </c>
      <c r="B521" s="17">
        <v>49.566499999999998</v>
      </c>
      <c r="C521" s="19">
        <v>4.6367177604656362</v>
      </c>
      <c r="D521" s="2">
        <f t="shared" si="16"/>
        <v>-259.5</v>
      </c>
      <c r="E521" s="4">
        <f t="shared" si="17"/>
        <v>105021.64441516902</v>
      </c>
    </row>
    <row r="522" spans="1:5">
      <c r="A522" s="2">
        <v>-260</v>
      </c>
      <c r="B522" s="17">
        <v>51.795999999999999</v>
      </c>
      <c r="C522" s="19">
        <v>4.7047773168976121</v>
      </c>
      <c r="D522" s="2">
        <f t="shared" si="16"/>
        <v>-260</v>
      </c>
      <c r="E522" s="4">
        <f t="shared" si="17"/>
        <v>108065.13671009544</v>
      </c>
    </row>
    <row r="523" spans="1:5">
      <c r="A523" s="2">
        <v>-260.5</v>
      </c>
      <c r="B523" s="17">
        <v>53.207499999999996</v>
      </c>
      <c r="C523" s="19">
        <v>4.7566494323222415</v>
      </c>
      <c r="D523" s="2">
        <f t="shared" si="16"/>
        <v>-260.5</v>
      </c>
      <c r="E523" s="4">
        <f t="shared" si="17"/>
        <v>110097.027210574</v>
      </c>
    </row>
    <row r="524" spans="1:5">
      <c r="A524" s="2">
        <v>-261</v>
      </c>
      <c r="B524" s="17">
        <v>54.438000000000002</v>
      </c>
      <c r="C524" s="19">
        <v>4.8085215477468672</v>
      </c>
      <c r="D524" s="2">
        <f t="shared" si="16"/>
        <v>-261</v>
      </c>
      <c r="E524" s="4">
        <f t="shared" si="17"/>
        <v>111947.91771105253</v>
      </c>
    </row>
    <row r="525" spans="1:5">
      <c r="A525" s="2">
        <v>-261.5</v>
      </c>
      <c r="B525" s="17">
        <v>55.477500000000006</v>
      </c>
      <c r="C525" s="19">
        <v>4.8425737275940897</v>
      </c>
      <c r="D525" s="2">
        <f t="shared" si="16"/>
        <v>-261.5</v>
      </c>
      <c r="E525" s="4">
        <f t="shared" si="17"/>
        <v>113394.68178202532</v>
      </c>
    </row>
    <row r="526" spans="1:5">
      <c r="A526" s="2">
        <v>-262</v>
      </c>
      <c r="B526" s="17">
        <v>56.488</v>
      </c>
      <c r="C526" s="19">
        <v>4.8766259074413139</v>
      </c>
      <c r="D526" s="2">
        <f t="shared" si="16"/>
        <v>-262</v>
      </c>
      <c r="E526" s="4">
        <f t="shared" si="17"/>
        <v>114812.44585299811</v>
      </c>
    </row>
    <row r="527" spans="1:5">
      <c r="A527" s="2">
        <v>-262.5</v>
      </c>
      <c r="B527" s="17">
        <v>57.466999999999999</v>
      </c>
      <c r="C527" s="19">
        <v>4.893810143279488</v>
      </c>
      <c r="D527" s="2">
        <f t="shared" si="16"/>
        <v>-262.5</v>
      </c>
      <c r="E527" s="4">
        <f t="shared" si="17"/>
        <v>115996.96931362269</v>
      </c>
    </row>
    <row r="528" spans="1:5">
      <c r="A528" s="2">
        <v>-263</v>
      </c>
      <c r="B528" s="17">
        <v>58.250500000000002</v>
      </c>
      <c r="C528" s="19">
        <v>4.9109943791176631</v>
      </c>
      <c r="D528" s="2">
        <f t="shared" si="16"/>
        <v>-263</v>
      </c>
      <c r="E528" s="4">
        <f t="shared" si="17"/>
        <v>116985.99277424725</v>
      </c>
    </row>
    <row r="529" spans="1:5">
      <c r="A529" s="2">
        <v>-263.5</v>
      </c>
      <c r="B529" s="17">
        <v>58.728999999999999</v>
      </c>
      <c r="C529" s="19">
        <v>4.9266331686411897</v>
      </c>
      <c r="D529" s="2">
        <f t="shared" si="16"/>
        <v>-263.5</v>
      </c>
      <c r="E529" s="4">
        <f t="shared" si="17"/>
        <v>117651.53269694863</v>
      </c>
    </row>
    <row r="530" spans="1:5">
      <c r="A530" s="2">
        <v>-264</v>
      </c>
      <c r="B530" s="17">
        <v>59.218499999999999</v>
      </c>
      <c r="C530" s="19">
        <v>4.9422719581647172</v>
      </c>
      <c r="D530" s="2">
        <f t="shared" si="16"/>
        <v>-264</v>
      </c>
      <c r="E530" s="4">
        <f t="shared" si="17"/>
        <v>118328.07261965002</v>
      </c>
    </row>
    <row r="531" spans="1:5">
      <c r="A531" s="2">
        <v>-264.5</v>
      </c>
      <c r="B531" s="17">
        <v>59.731000000000002</v>
      </c>
      <c r="C531" s="19">
        <v>4.9542178458990724</v>
      </c>
      <c r="D531" s="2">
        <f t="shared" si="16"/>
        <v>-264.5</v>
      </c>
      <c r="E531" s="4">
        <f t="shared" si="17"/>
        <v>118983.44543695291</v>
      </c>
    </row>
    <row r="532" spans="1:5">
      <c r="A532" s="2">
        <v>-265</v>
      </c>
      <c r="B532" s="17">
        <v>60.244</v>
      </c>
      <c r="C532" s="19">
        <v>4.9661637336334286</v>
      </c>
      <c r="D532" s="2">
        <f t="shared" si="16"/>
        <v>-265</v>
      </c>
      <c r="E532" s="4">
        <f t="shared" si="17"/>
        <v>119639.31825425581</v>
      </c>
    </row>
    <row r="533" spans="1:5">
      <c r="A533" s="2">
        <v>-265.5</v>
      </c>
      <c r="B533" s="17">
        <v>60.7575</v>
      </c>
      <c r="C533" s="19">
        <v>4.9743933329617835</v>
      </c>
      <c r="D533" s="2">
        <f t="shared" si="16"/>
        <v>-265.5</v>
      </c>
      <c r="E533" s="4">
        <f t="shared" si="17"/>
        <v>120251.24426222294</v>
      </c>
    </row>
    <row r="534" spans="1:5">
      <c r="A534" s="2">
        <v>-266</v>
      </c>
      <c r="B534" s="17">
        <v>61.253</v>
      </c>
      <c r="C534" s="19">
        <v>4.9826229322901394</v>
      </c>
      <c r="D534" s="2">
        <f t="shared" si="16"/>
        <v>-266</v>
      </c>
      <c r="E534" s="4">
        <f t="shared" si="17"/>
        <v>120845.17027019006</v>
      </c>
    </row>
    <row r="535" spans="1:5">
      <c r="A535" s="2">
        <v>-266.5</v>
      </c>
      <c r="B535" s="17">
        <v>61.594499999999996</v>
      </c>
      <c r="C535" s="19">
        <v>4.9876933281313818</v>
      </c>
      <c r="D535" s="2">
        <f t="shared" si="16"/>
        <v>-266.5</v>
      </c>
      <c r="E535" s="4">
        <f t="shared" si="17"/>
        <v>121247.31220445133</v>
      </c>
    </row>
    <row r="536" spans="1:5">
      <c r="A536" s="2">
        <v>-267</v>
      </c>
      <c r="B536" s="17">
        <v>61.927</v>
      </c>
      <c r="C536" s="19">
        <v>4.9927637239726241</v>
      </c>
      <c r="D536" s="2">
        <f t="shared" si="16"/>
        <v>-267</v>
      </c>
      <c r="E536" s="4">
        <f t="shared" si="17"/>
        <v>121640.45413871258</v>
      </c>
    </row>
    <row r="537" spans="1:5">
      <c r="A537" s="2">
        <v>-267.5</v>
      </c>
      <c r="B537" s="17">
        <v>62.155999999999999</v>
      </c>
      <c r="C537" s="19">
        <v>5.0005474213118983</v>
      </c>
      <c r="D537" s="2">
        <f t="shared" si="16"/>
        <v>-267.5</v>
      </c>
      <c r="E537" s="4">
        <f t="shared" si="17"/>
        <v>121962.54715889032</v>
      </c>
    </row>
    <row r="538" spans="1:5">
      <c r="A538" s="2">
        <v>-268</v>
      </c>
      <c r="B538" s="17">
        <v>62.3855</v>
      </c>
      <c r="C538" s="19">
        <v>5.0083311186511725</v>
      </c>
      <c r="D538" s="2">
        <f t="shared" si="16"/>
        <v>-268</v>
      </c>
      <c r="E538" s="4">
        <f t="shared" si="17"/>
        <v>122285.14017906804</v>
      </c>
    </row>
    <row r="539" spans="1:5">
      <c r="A539" s="2">
        <v>-268.5</v>
      </c>
      <c r="B539" s="17">
        <v>62.584000000000003</v>
      </c>
      <c r="C539" s="19">
        <v>5.0079289408003653</v>
      </c>
      <c r="D539" s="2">
        <f t="shared" si="16"/>
        <v>-268.5</v>
      </c>
      <c r="E539" s="4">
        <f t="shared" si="17"/>
        <v>122478.83013197238</v>
      </c>
    </row>
    <row r="540" spans="1:5">
      <c r="A540" s="2">
        <v>-269</v>
      </c>
      <c r="B540" s="17">
        <v>62.778500000000001</v>
      </c>
      <c r="C540" s="19">
        <v>5.0075267629495599</v>
      </c>
      <c r="D540" s="2">
        <f t="shared" si="16"/>
        <v>-269</v>
      </c>
      <c r="E540" s="4">
        <f t="shared" si="17"/>
        <v>122668.52008487674</v>
      </c>
    </row>
    <row r="541" spans="1:5">
      <c r="A541" s="2">
        <v>-269.5</v>
      </c>
      <c r="B541" s="17">
        <v>62.851500000000001</v>
      </c>
      <c r="C541" s="19">
        <v>5.0099638900569552</v>
      </c>
      <c r="D541" s="2">
        <f t="shared" si="16"/>
        <v>-269.5</v>
      </c>
      <c r="E541" s="4">
        <f t="shared" si="17"/>
        <v>122770.66812508118</v>
      </c>
    </row>
    <row r="542" spans="1:5">
      <c r="A542" s="2">
        <v>-270</v>
      </c>
      <c r="B542" s="17">
        <v>62.911999999999999</v>
      </c>
      <c r="C542" s="19">
        <v>5.0124010171643505</v>
      </c>
      <c r="D542" s="2">
        <f t="shared" si="16"/>
        <v>-270</v>
      </c>
      <c r="E542" s="4">
        <f t="shared" si="17"/>
        <v>122860.31616528564</v>
      </c>
    </row>
    <row r="543" spans="1:5">
      <c r="A543" s="2">
        <v>-270.5</v>
      </c>
      <c r="B543" s="17">
        <v>63.000500000000002</v>
      </c>
      <c r="C543" s="19">
        <v>5.0138048730764897</v>
      </c>
      <c r="D543" s="2">
        <f t="shared" si="16"/>
        <v>-270.5</v>
      </c>
      <c r="E543" s="4">
        <f t="shared" si="17"/>
        <v>122965.60628199483</v>
      </c>
    </row>
    <row r="544" spans="1:5">
      <c r="A544" s="2">
        <v>-271</v>
      </c>
      <c r="B544" s="17">
        <v>63.096499999999999</v>
      </c>
      <c r="C544" s="19">
        <v>5.0152087289886289</v>
      </c>
      <c r="D544" s="2">
        <f t="shared" si="16"/>
        <v>-271</v>
      </c>
      <c r="E544" s="4">
        <f t="shared" si="17"/>
        <v>123078.396398704</v>
      </c>
    </row>
    <row r="545" spans="1:5">
      <c r="A545" s="2">
        <v>-271.5</v>
      </c>
      <c r="B545" s="17">
        <v>63.204000000000001</v>
      </c>
      <c r="C545" s="19">
        <v>5.0180995178848011</v>
      </c>
      <c r="D545" s="2">
        <f t="shared" si="16"/>
        <v>-271.5</v>
      </c>
      <c r="E545" s="4">
        <f t="shared" si="17"/>
        <v>123220.47023390223</v>
      </c>
    </row>
    <row r="546" spans="1:5">
      <c r="A546" s="2">
        <v>-272</v>
      </c>
      <c r="B546" s="17">
        <v>63.314499999999995</v>
      </c>
      <c r="C546" s="19">
        <v>5.0209903067809742</v>
      </c>
      <c r="D546" s="2">
        <f t="shared" si="16"/>
        <v>-272</v>
      </c>
      <c r="E546" s="4">
        <f t="shared" si="17"/>
        <v>123365.54406910045</v>
      </c>
    </row>
    <row r="547" spans="1:5">
      <c r="A547" s="2">
        <v>-272.5</v>
      </c>
      <c r="B547" s="17">
        <v>63.400000000000006</v>
      </c>
      <c r="C547" s="19">
        <v>5.0229574230983083</v>
      </c>
      <c r="D547" s="2">
        <f t="shared" si="16"/>
        <v>-272.5</v>
      </c>
      <c r="E547" s="4">
        <f t="shared" si="17"/>
        <v>123474.57078025577</v>
      </c>
    </row>
    <row r="548" spans="1:5">
      <c r="A548" s="2">
        <v>-273</v>
      </c>
      <c r="B548" s="17">
        <v>63.475000000000001</v>
      </c>
      <c r="C548" s="19">
        <v>5.0249245394156432</v>
      </c>
      <c r="D548" s="2">
        <f t="shared" si="16"/>
        <v>-273</v>
      </c>
      <c r="E548" s="4">
        <f t="shared" si="17"/>
        <v>123573.09749141108</v>
      </c>
    </row>
    <row r="549" spans="1:5">
      <c r="A549" s="2">
        <v>-273.5</v>
      </c>
      <c r="B549" s="17">
        <v>63.551000000000002</v>
      </c>
      <c r="C549" s="19">
        <v>5.0268778069669633</v>
      </c>
      <c r="D549" s="2">
        <f t="shared" si="16"/>
        <v>-273.5</v>
      </c>
      <c r="E549" s="4">
        <f t="shared" si="17"/>
        <v>123672.45857132488</v>
      </c>
    </row>
    <row r="550" spans="1:5">
      <c r="A550" s="2">
        <v>-274</v>
      </c>
      <c r="B550" s="17">
        <v>63.628999999999998</v>
      </c>
      <c r="C550" s="19">
        <v>5.0288310745182834</v>
      </c>
      <c r="D550" s="2">
        <f t="shared" si="16"/>
        <v>-274</v>
      </c>
      <c r="E550" s="4">
        <f t="shared" si="17"/>
        <v>123773.81965123866</v>
      </c>
    </row>
    <row r="551" spans="1:5">
      <c r="A551" s="2">
        <v>-274.5</v>
      </c>
      <c r="B551" s="17">
        <v>63.709499999999998</v>
      </c>
      <c r="C551" s="19">
        <v>5.0300631262468318</v>
      </c>
      <c r="D551" s="2">
        <f t="shared" si="16"/>
        <v>-274.5</v>
      </c>
      <c r="E551" s="4">
        <f t="shared" si="17"/>
        <v>123869.05498991211</v>
      </c>
    </row>
    <row r="552" spans="1:5">
      <c r="A552" s="2">
        <v>-275</v>
      </c>
      <c r="B552" s="17">
        <v>63.793999999999997</v>
      </c>
      <c r="C552" s="19">
        <v>5.0312951779753803</v>
      </c>
      <c r="D552" s="2">
        <f t="shared" si="16"/>
        <v>-275</v>
      </c>
      <c r="E552" s="4">
        <f t="shared" si="17"/>
        <v>123968.29032858554</v>
      </c>
    </row>
    <row r="553" spans="1:5">
      <c r="A553" s="2">
        <v>-275.5</v>
      </c>
      <c r="B553" s="17">
        <v>63.841499999999996</v>
      </c>
      <c r="C553" s="19">
        <v>5.0327726611101884</v>
      </c>
      <c r="D553" s="2">
        <f t="shared" si="16"/>
        <v>-275.5</v>
      </c>
      <c r="E553" s="4">
        <f t="shared" si="17"/>
        <v>124033.46102687786</v>
      </c>
    </row>
    <row r="554" spans="1:5">
      <c r="A554" s="2">
        <v>-276</v>
      </c>
      <c r="B554" s="17">
        <v>63.847000000000001</v>
      </c>
      <c r="C554" s="19">
        <v>5.0342501442449965</v>
      </c>
      <c r="D554" s="2">
        <f t="shared" si="16"/>
        <v>-276</v>
      </c>
      <c r="E554" s="4">
        <f t="shared" si="17"/>
        <v>124056.63172517017</v>
      </c>
    </row>
    <row r="555" spans="1:5">
      <c r="A555" s="2">
        <v>-276.5</v>
      </c>
      <c r="B555" s="17">
        <v>63.904000000000003</v>
      </c>
      <c r="C555" s="19">
        <v>5.0362015238833253</v>
      </c>
      <c r="D555" s="2">
        <f t="shared" si="16"/>
        <v>-276.5</v>
      </c>
      <c r="E555" s="4">
        <f t="shared" si="17"/>
        <v>124136.97022564457</v>
      </c>
    </row>
    <row r="556" spans="1:5">
      <c r="A556" s="2">
        <v>-277</v>
      </c>
      <c r="B556" s="17">
        <v>64.021500000000003</v>
      </c>
      <c r="C556" s="19">
        <v>5.0381529035216541</v>
      </c>
      <c r="D556" s="2">
        <f t="shared" si="16"/>
        <v>-277</v>
      </c>
      <c r="E556" s="4">
        <f t="shared" si="17"/>
        <v>124277.80872611899</v>
      </c>
    </row>
    <row r="557" spans="1:5">
      <c r="A557" s="2">
        <v>-277.5</v>
      </c>
      <c r="B557" s="17">
        <v>64.082499999999996</v>
      </c>
      <c r="C557" s="19">
        <v>5.0399007654866415</v>
      </c>
      <c r="D557" s="2">
        <f t="shared" si="16"/>
        <v>-277.5</v>
      </c>
      <c r="E557" s="4">
        <f t="shared" si="17"/>
        <v>124359.71315522023</v>
      </c>
    </row>
    <row r="558" spans="1:5">
      <c r="A558" s="2">
        <v>-278</v>
      </c>
      <c r="B558" s="17">
        <v>64.095500000000001</v>
      </c>
      <c r="C558" s="19">
        <v>5.0416486274516288</v>
      </c>
      <c r="D558" s="2">
        <f t="shared" si="16"/>
        <v>-278</v>
      </c>
      <c r="E558" s="4">
        <f t="shared" si="17"/>
        <v>124393.61758432147</v>
      </c>
    </row>
    <row r="559" spans="1:5">
      <c r="A559" s="2">
        <v>-278.5</v>
      </c>
      <c r="B559" s="17">
        <v>64.152500000000003</v>
      </c>
      <c r="C559" s="19">
        <v>5.0424721778754007</v>
      </c>
      <c r="D559" s="2">
        <f t="shared" si="16"/>
        <v>-278.5</v>
      </c>
      <c r="E559" s="4">
        <f t="shared" si="17"/>
        <v>124460.4672473898</v>
      </c>
    </row>
    <row r="560" spans="1:5">
      <c r="A560" s="2">
        <v>-279</v>
      </c>
      <c r="B560" s="17">
        <v>64.227499999999992</v>
      </c>
      <c r="C560" s="19">
        <v>5.0432957282991726</v>
      </c>
      <c r="D560" s="2">
        <f t="shared" si="16"/>
        <v>-279</v>
      </c>
      <c r="E560" s="4">
        <f t="shared" si="17"/>
        <v>124545.3169104581</v>
      </c>
    </row>
    <row r="561" spans="1:5">
      <c r="A561" s="2">
        <v>-279.5</v>
      </c>
      <c r="B561" s="17">
        <v>64.240499999999997</v>
      </c>
      <c r="C561" s="19">
        <v>5.0457964701673292</v>
      </c>
      <c r="D561" s="2">
        <f t="shared" si="16"/>
        <v>-279.5</v>
      </c>
      <c r="E561" s="4">
        <f t="shared" si="17"/>
        <v>124588.22578320127</v>
      </c>
    </row>
    <row r="562" spans="1:5">
      <c r="A562" s="2">
        <v>-280</v>
      </c>
      <c r="B562" s="17">
        <v>64.241</v>
      </c>
      <c r="C562" s="19">
        <v>5.0482972120354859</v>
      </c>
      <c r="D562" s="2">
        <f t="shared" si="16"/>
        <v>-280</v>
      </c>
      <c r="E562" s="4">
        <f t="shared" si="17"/>
        <v>124618.63465594442</v>
      </c>
    </row>
    <row r="563" spans="1:5">
      <c r="A563" s="2">
        <v>-280.5</v>
      </c>
      <c r="B563" s="17">
        <v>64.282499999999999</v>
      </c>
      <c r="C563" s="19">
        <v>5.0495913021880696</v>
      </c>
      <c r="D563" s="2">
        <f t="shared" si="16"/>
        <v>-280.5</v>
      </c>
      <c r="E563" s="4">
        <f t="shared" si="17"/>
        <v>124675.61197416931</v>
      </c>
    </row>
    <row r="564" spans="1:5">
      <c r="A564" s="2">
        <v>-281</v>
      </c>
      <c r="B564" s="17">
        <v>64.329499999999996</v>
      </c>
      <c r="C564" s="19">
        <v>5.0508853923406534</v>
      </c>
      <c r="D564" s="2">
        <f t="shared" si="16"/>
        <v>-281</v>
      </c>
      <c r="E564" s="4">
        <f t="shared" si="17"/>
        <v>124738.08929239422</v>
      </c>
    </row>
    <row r="565" spans="1:5">
      <c r="A565" s="2">
        <v>-281.5</v>
      </c>
      <c r="B565" s="17">
        <v>64.391999999999996</v>
      </c>
      <c r="C565" s="19">
        <v>5.0513889742780886</v>
      </c>
      <c r="D565" s="2">
        <f t="shared" si="16"/>
        <v>-281.5</v>
      </c>
      <c r="E565" s="4">
        <f t="shared" si="17"/>
        <v>124806.61213236595</v>
      </c>
    </row>
    <row r="566" spans="1:5">
      <c r="A566" s="2">
        <v>-282</v>
      </c>
      <c r="B566" s="17">
        <v>64.423500000000004</v>
      </c>
      <c r="C566" s="19">
        <v>5.0518925562155239</v>
      </c>
      <c r="D566" s="2">
        <f t="shared" si="16"/>
        <v>-282</v>
      </c>
      <c r="E566" s="4">
        <f t="shared" si="17"/>
        <v>124844.13497233769</v>
      </c>
    </row>
    <row r="567" spans="1:5">
      <c r="A567" s="2">
        <v>-282.5</v>
      </c>
      <c r="B567" s="17">
        <v>64.407499999999999</v>
      </c>
      <c r="C567" s="19">
        <v>5.0524183208590578</v>
      </c>
      <c r="D567" s="2">
        <f t="shared" si="16"/>
        <v>-282.5</v>
      </c>
      <c r="E567" s="4">
        <f t="shared" si="17"/>
        <v>124834.42311747433</v>
      </c>
    </row>
    <row r="568" spans="1:5">
      <c r="A568" s="2">
        <v>-283</v>
      </c>
      <c r="B568" s="17">
        <v>64.419499999999999</v>
      </c>
      <c r="C568" s="19">
        <v>5.0529440855025918</v>
      </c>
      <c r="D568" s="2">
        <f t="shared" si="16"/>
        <v>-283</v>
      </c>
      <c r="E568" s="4">
        <f t="shared" si="17"/>
        <v>124852.71126261099</v>
      </c>
    </row>
    <row r="569" spans="1:5">
      <c r="A569" s="2">
        <v>-283.5</v>
      </c>
      <c r="B569" s="17">
        <v>64.4465</v>
      </c>
      <c r="C569" s="19">
        <v>5.0541100462186295</v>
      </c>
      <c r="D569" s="2">
        <f t="shared" si="16"/>
        <v>-283.5</v>
      </c>
      <c r="E569" s="4">
        <f t="shared" si="17"/>
        <v>124893.65615277481</v>
      </c>
    </row>
    <row r="570" spans="1:5">
      <c r="A570" s="2">
        <v>-284</v>
      </c>
      <c r="B570" s="17">
        <v>64.480999999999995</v>
      </c>
      <c r="C570" s="19">
        <v>5.0552760069346672</v>
      </c>
      <c r="D570" s="2">
        <f t="shared" si="16"/>
        <v>-284</v>
      </c>
      <c r="E570" s="4">
        <f t="shared" si="17"/>
        <v>124942.10104293862</v>
      </c>
    </row>
    <row r="571" spans="1:5">
      <c r="A571" s="2">
        <v>-284.5</v>
      </c>
      <c r="B571" s="17">
        <v>64.551000000000002</v>
      </c>
      <c r="C571" s="19">
        <v>5.0585411536587044</v>
      </c>
      <c r="D571" s="2">
        <f t="shared" si="16"/>
        <v>-284.5</v>
      </c>
      <c r="E571" s="4">
        <f t="shared" si="17"/>
        <v>125051.15219775811</v>
      </c>
    </row>
    <row r="572" spans="1:5">
      <c r="A572" s="2">
        <v>-285</v>
      </c>
      <c r="B572" s="17">
        <v>64.588499999999996</v>
      </c>
      <c r="C572" s="19">
        <v>5.0618063003827416</v>
      </c>
      <c r="D572" s="2">
        <f t="shared" si="16"/>
        <v>-285</v>
      </c>
      <c r="E572" s="4">
        <f t="shared" si="17"/>
        <v>125127.70335257758</v>
      </c>
    </row>
    <row r="573" spans="1:5">
      <c r="A573" s="2">
        <v>-285.5</v>
      </c>
      <c r="B573" s="17">
        <v>64.611999999999995</v>
      </c>
      <c r="C573" s="19">
        <v>5.0617883990411157</v>
      </c>
      <c r="D573" s="2">
        <f t="shared" si="16"/>
        <v>-285.5</v>
      </c>
      <c r="E573" s="4">
        <f t="shared" si="17"/>
        <v>125150.98925253174</v>
      </c>
    </row>
    <row r="574" spans="1:5">
      <c r="A574" s="2">
        <v>-286</v>
      </c>
      <c r="B574" s="17">
        <v>64.633499999999998</v>
      </c>
      <c r="C574" s="19">
        <v>5.0617704976994897</v>
      </c>
      <c r="D574" s="2">
        <f t="shared" si="16"/>
        <v>-286</v>
      </c>
      <c r="E574" s="4">
        <f t="shared" si="17"/>
        <v>125172.27515248589</v>
      </c>
    </row>
    <row r="575" spans="1:5">
      <c r="A575" s="2">
        <v>-286.5</v>
      </c>
      <c r="B575" s="17">
        <v>64.698000000000008</v>
      </c>
      <c r="C575" s="19">
        <v>5.0620035447159122</v>
      </c>
      <c r="D575" s="2">
        <f t="shared" si="16"/>
        <v>-286.5</v>
      </c>
      <c r="E575" s="4">
        <f t="shared" si="17"/>
        <v>125239.56239480231</v>
      </c>
    </row>
    <row r="576" spans="1:5">
      <c r="A576" s="2">
        <v>-287</v>
      </c>
      <c r="B576" s="17">
        <v>64.796999999999997</v>
      </c>
      <c r="C576" s="19">
        <v>5.0622365917323346</v>
      </c>
      <c r="D576" s="2">
        <f t="shared" si="16"/>
        <v>-287</v>
      </c>
      <c r="E576" s="4">
        <f t="shared" si="17"/>
        <v>125341.34963711872</v>
      </c>
    </row>
    <row r="577" spans="1:5">
      <c r="A577" s="2">
        <v>-287.5</v>
      </c>
      <c r="B577" s="17">
        <v>64.814999999999998</v>
      </c>
      <c r="C577" s="19">
        <v>5.0631529934960904</v>
      </c>
      <c r="D577" s="2">
        <f t="shared" si="16"/>
        <v>-287.5</v>
      </c>
      <c r="E577" s="4">
        <f t="shared" si="17"/>
        <v>125370.30980221325</v>
      </c>
    </row>
    <row r="578" spans="1:5">
      <c r="A578" s="2">
        <v>-288</v>
      </c>
      <c r="B578" s="17">
        <v>64.863</v>
      </c>
      <c r="C578" s="19">
        <v>5.0640693952598461</v>
      </c>
      <c r="D578" s="2">
        <f t="shared" si="16"/>
        <v>-288</v>
      </c>
      <c r="E578" s="4">
        <f t="shared" si="17"/>
        <v>125429.26996730776</v>
      </c>
    </row>
    <row r="579" spans="1:5">
      <c r="A579" s="2">
        <v>-288.5</v>
      </c>
      <c r="B579" s="17">
        <v>64.908999999999992</v>
      </c>
      <c r="C579" s="19">
        <v>5.0644197336190571</v>
      </c>
      <c r="D579" s="2">
        <f t="shared" ref="D579:D642" si="18">A579</f>
        <v>-288.5</v>
      </c>
      <c r="E579" s="4">
        <f t="shared" ref="E579:E642" si="19">1000*(B579+11.96*C579)</f>
        <v>125479.46001408392</v>
      </c>
    </row>
    <row r="580" spans="1:5">
      <c r="A580" s="2">
        <v>-289</v>
      </c>
      <c r="B580" s="17">
        <v>64.917999999999992</v>
      </c>
      <c r="C580" s="19">
        <v>5.064770071978268</v>
      </c>
      <c r="D580" s="2">
        <f t="shared" si="18"/>
        <v>-289</v>
      </c>
      <c r="E580" s="4">
        <f t="shared" si="19"/>
        <v>125492.65006086009</v>
      </c>
    </row>
    <row r="581" spans="1:5">
      <c r="A581" s="2">
        <v>-289.5</v>
      </c>
      <c r="B581" s="17">
        <v>64.94</v>
      </c>
      <c r="C581" s="19">
        <v>5.0680475108154379</v>
      </c>
      <c r="D581" s="2">
        <f t="shared" si="18"/>
        <v>-289.5</v>
      </c>
      <c r="E581" s="4">
        <f t="shared" si="19"/>
        <v>125553.84822935263</v>
      </c>
    </row>
    <row r="582" spans="1:5">
      <c r="A582" s="2">
        <v>-290</v>
      </c>
      <c r="B582" s="17">
        <v>64.980999999999995</v>
      </c>
      <c r="C582" s="19">
        <v>5.0713249496526096</v>
      </c>
      <c r="D582" s="2">
        <f t="shared" si="18"/>
        <v>-290</v>
      </c>
      <c r="E582" s="4">
        <f t="shared" si="19"/>
        <v>125634.04639784522</v>
      </c>
    </row>
    <row r="583" spans="1:5">
      <c r="A583" s="2">
        <v>-290.5</v>
      </c>
      <c r="B583" s="17">
        <v>64.989999999999995</v>
      </c>
      <c r="C583" s="19">
        <v>5.0714840001653911</v>
      </c>
      <c r="D583" s="2">
        <f t="shared" si="18"/>
        <v>-290.5</v>
      </c>
      <c r="E583" s="4">
        <f t="shared" si="19"/>
        <v>125644.94864197807</v>
      </c>
    </row>
    <row r="584" spans="1:5">
      <c r="A584" s="2">
        <v>-291</v>
      </c>
      <c r="B584" s="17">
        <v>65.007999999999996</v>
      </c>
      <c r="C584" s="19">
        <v>5.0716430506781727</v>
      </c>
      <c r="D584" s="2">
        <f t="shared" si="18"/>
        <v>-291</v>
      </c>
      <c r="E584" s="4">
        <f t="shared" si="19"/>
        <v>125664.85088611094</v>
      </c>
    </row>
    <row r="585" spans="1:5">
      <c r="A585" s="2">
        <v>-291.5</v>
      </c>
      <c r="B585" s="17">
        <v>65.0505</v>
      </c>
      <c r="C585" s="19">
        <v>5.0726258661879315</v>
      </c>
      <c r="D585" s="2">
        <f t="shared" si="18"/>
        <v>-291.5</v>
      </c>
      <c r="E585" s="4">
        <f t="shared" si="19"/>
        <v>125719.10535960767</v>
      </c>
    </row>
    <row r="586" spans="1:5">
      <c r="A586" s="2">
        <v>-292</v>
      </c>
      <c r="B586" s="17">
        <v>65.102500000000006</v>
      </c>
      <c r="C586" s="19">
        <v>5.0736086816976904</v>
      </c>
      <c r="D586" s="2">
        <f t="shared" si="18"/>
        <v>-292</v>
      </c>
      <c r="E586" s="4">
        <f t="shared" si="19"/>
        <v>125782.85983310439</v>
      </c>
    </row>
    <row r="587" spans="1:5">
      <c r="A587" s="2">
        <v>-292.5</v>
      </c>
      <c r="B587" s="17">
        <v>65.163499999999999</v>
      </c>
      <c r="C587" s="19">
        <v>5.0738723121473219</v>
      </c>
      <c r="D587" s="2">
        <f t="shared" si="18"/>
        <v>-292.5</v>
      </c>
      <c r="E587" s="4">
        <f t="shared" si="19"/>
        <v>125847.01285328197</v>
      </c>
    </row>
    <row r="588" spans="1:5">
      <c r="A588" s="2">
        <v>-293</v>
      </c>
      <c r="B588" s="17">
        <v>65.198499999999996</v>
      </c>
      <c r="C588" s="19">
        <v>5.0741359425969534</v>
      </c>
      <c r="D588" s="2">
        <f t="shared" si="18"/>
        <v>-293</v>
      </c>
      <c r="E588" s="4">
        <f t="shared" si="19"/>
        <v>125885.16587345955</v>
      </c>
    </row>
    <row r="589" spans="1:5">
      <c r="A589" s="2">
        <v>-293.5</v>
      </c>
      <c r="B589" s="17">
        <v>65.225999999999999</v>
      </c>
      <c r="C589" s="19">
        <v>5.0745993273433161</v>
      </c>
      <c r="D589" s="2">
        <f t="shared" si="18"/>
        <v>-293.5</v>
      </c>
      <c r="E589" s="4">
        <f t="shared" si="19"/>
        <v>125918.20795502607</v>
      </c>
    </row>
    <row r="590" spans="1:5">
      <c r="A590" s="2">
        <v>-294</v>
      </c>
      <c r="B590" s="17">
        <v>65.271000000000001</v>
      </c>
      <c r="C590" s="19">
        <v>5.0750627120896787</v>
      </c>
      <c r="D590" s="2">
        <f t="shared" si="18"/>
        <v>-294</v>
      </c>
      <c r="E590" s="4">
        <f t="shared" si="19"/>
        <v>125968.75003659255</v>
      </c>
    </row>
    <row r="591" spans="1:5">
      <c r="A591" s="2">
        <v>-294.5</v>
      </c>
      <c r="B591" s="17">
        <v>65.313999999999993</v>
      </c>
      <c r="C591" s="19">
        <v>5.0769198197425665</v>
      </c>
      <c r="D591" s="2">
        <f t="shared" si="18"/>
        <v>-294.5</v>
      </c>
      <c r="E591" s="4">
        <f t="shared" si="19"/>
        <v>126033.9610441211</v>
      </c>
    </row>
    <row r="592" spans="1:5">
      <c r="A592" s="2">
        <v>-295</v>
      </c>
      <c r="B592" s="17">
        <v>65.330999999999989</v>
      </c>
      <c r="C592" s="19">
        <v>5.0787769273954542</v>
      </c>
      <c r="D592" s="2">
        <f t="shared" si="18"/>
        <v>-295</v>
      </c>
      <c r="E592" s="4">
        <f t="shared" si="19"/>
        <v>126073.17205164963</v>
      </c>
    </row>
    <row r="593" spans="1:5">
      <c r="A593" s="2">
        <v>-295.5</v>
      </c>
      <c r="B593" s="17">
        <v>65.356999999999999</v>
      </c>
      <c r="C593" s="19">
        <v>5.0801183209201506</v>
      </c>
      <c r="D593" s="2">
        <f t="shared" si="18"/>
        <v>-295.5</v>
      </c>
      <c r="E593" s="4">
        <f t="shared" si="19"/>
        <v>126115.21511820501</v>
      </c>
    </row>
    <row r="594" spans="1:5">
      <c r="A594" s="2">
        <v>-296</v>
      </c>
      <c r="B594" s="17">
        <v>65.418499999999995</v>
      </c>
      <c r="C594" s="19">
        <v>5.081459714444847</v>
      </c>
      <c r="D594" s="2">
        <f t="shared" si="18"/>
        <v>-296</v>
      </c>
      <c r="E594" s="4">
        <f t="shared" si="19"/>
        <v>126192.75818476037</v>
      </c>
    </row>
    <row r="595" spans="1:5">
      <c r="A595" s="2">
        <v>-296.5</v>
      </c>
      <c r="B595" s="17">
        <v>65.480500000000006</v>
      </c>
      <c r="C595" s="19">
        <v>5.0826539155853734</v>
      </c>
      <c r="D595" s="2">
        <f t="shared" si="18"/>
        <v>-296.5</v>
      </c>
      <c r="E595" s="4">
        <f t="shared" si="19"/>
        <v>126269.04083040108</v>
      </c>
    </row>
    <row r="596" spans="1:5">
      <c r="A596" s="2">
        <v>-297</v>
      </c>
      <c r="B596" s="17">
        <v>65.54249999999999</v>
      </c>
      <c r="C596" s="19">
        <v>5.0838481167258998</v>
      </c>
      <c r="D596" s="2">
        <f t="shared" si="18"/>
        <v>-297</v>
      </c>
      <c r="E596" s="4">
        <f t="shared" si="19"/>
        <v>126345.32347604175</v>
      </c>
    </row>
    <row r="597" spans="1:5">
      <c r="A597" s="2">
        <v>-297.5</v>
      </c>
      <c r="B597" s="17">
        <v>65.611500000000007</v>
      </c>
      <c r="C597" s="19">
        <v>5.0868971806255576</v>
      </c>
      <c r="D597" s="2">
        <f t="shared" si="18"/>
        <v>-297.5</v>
      </c>
      <c r="E597" s="4">
        <f t="shared" si="19"/>
        <v>126450.79028028168</v>
      </c>
    </row>
    <row r="598" spans="1:5">
      <c r="A598" s="2">
        <v>-298</v>
      </c>
      <c r="B598" s="17">
        <v>65.707999999999998</v>
      </c>
      <c r="C598" s="19">
        <v>5.0899462445252155</v>
      </c>
      <c r="D598" s="2">
        <f t="shared" si="18"/>
        <v>-298</v>
      </c>
      <c r="E598" s="4">
        <f t="shared" si="19"/>
        <v>126583.75708452158</v>
      </c>
    </row>
    <row r="599" spans="1:5">
      <c r="A599" s="2">
        <v>-298.5</v>
      </c>
      <c r="B599" s="17">
        <v>65.797499999999999</v>
      </c>
      <c r="C599" s="19">
        <v>5.0912111685944836</v>
      </c>
      <c r="D599" s="2">
        <f t="shared" si="18"/>
        <v>-298.5</v>
      </c>
      <c r="E599" s="4">
        <f t="shared" si="19"/>
        <v>126688.38557639004</v>
      </c>
    </row>
    <row r="600" spans="1:5">
      <c r="A600" s="2">
        <v>-299</v>
      </c>
      <c r="B600" s="17">
        <v>65.866</v>
      </c>
      <c r="C600" s="19">
        <v>5.09247609266375</v>
      </c>
      <c r="D600" s="2">
        <f t="shared" si="18"/>
        <v>-299</v>
      </c>
      <c r="E600" s="4">
        <f t="shared" si="19"/>
        <v>126772.01406825846</v>
      </c>
    </row>
    <row r="601" spans="1:5">
      <c r="A601" s="2">
        <v>-299.5</v>
      </c>
      <c r="B601" s="17">
        <v>65.944500000000005</v>
      </c>
      <c r="C601" s="19">
        <v>5.0962796732109208</v>
      </c>
      <c r="D601" s="2">
        <f t="shared" si="18"/>
        <v>-299.5</v>
      </c>
      <c r="E601" s="4">
        <f t="shared" si="19"/>
        <v>126896.00489160261</v>
      </c>
    </row>
    <row r="602" spans="1:5">
      <c r="A602" s="2">
        <v>-300</v>
      </c>
      <c r="B602" s="17">
        <v>66.054000000000002</v>
      </c>
      <c r="C602" s="19">
        <v>5.1000832537580916</v>
      </c>
      <c r="D602" s="2">
        <f t="shared" si="18"/>
        <v>-300</v>
      </c>
      <c r="E602" s="4">
        <f t="shared" si="19"/>
        <v>127050.99571494678</v>
      </c>
    </row>
    <row r="603" spans="1:5">
      <c r="A603" s="2">
        <v>-300.5</v>
      </c>
      <c r="B603" s="17">
        <v>66.158500000000004</v>
      </c>
      <c r="C603" s="19">
        <v>5.1039879223523101</v>
      </c>
      <c r="D603" s="2">
        <f t="shared" si="18"/>
        <v>-300.5</v>
      </c>
      <c r="E603" s="4">
        <f t="shared" si="19"/>
        <v>127202.19555133363</v>
      </c>
    </row>
    <row r="604" spans="1:5">
      <c r="A604" s="2">
        <v>-301</v>
      </c>
      <c r="B604" s="17">
        <v>66.248999999999995</v>
      </c>
      <c r="C604" s="19">
        <v>5.1078925909465287</v>
      </c>
      <c r="D604" s="2">
        <f t="shared" si="18"/>
        <v>-301</v>
      </c>
      <c r="E604" s="4">
        <f t="shared" si="19"/>
        <v>127339.39538772049</v>
      </c>
    </row>
    <row r="605" spans="1:5">
      <c r="A605" s="2">
        <v>-301.5</v>
      </c>
      <c r="B605" s="17">
        <v>66.330500000000001</v>
      </c>
      <c r="C605" s="19">
        <v>5.1110557813140858</v>
      </c>
      <c r="D605" s="2">
        <f t="shared" si="18"/>
        <v>-301.5</v>
      </c>
      <c r="E605" s="4">
        <f t="shared" si="19"/>
        <v>127458.72714451647</v>
      </c>
    </row>
    <row r="606" spans="1:5">
      <c r="A606" s="2">
        <v>-302</v>
      </c>
      <c r="B606" s="17">
        <v>66.373999999999995</v>
      </c>
      <c r="C606" s="19">
        <v>5.1142189716816429</v>
      </c>
      <c r="D606" s="2">
        <f t="shared" si="18"/>
        <v>-302</v>
      </c>
      <c r="E606" s="4">
        <f t="shared" si="19"/>
        <v>127540.05890131246</v>
      </c>
    </row>
    <row r="607" spans="1:5">
      <c r="A607" s="2">
        <v>-302.5</v>
      </c>
      <c r="B607" s="17">
        <v>66.449000000000012</v>
      </c>
      <c r="C607" s="19">
        <v>5.119049546342457</v>
      </c>
      <c r="D607" s="2">
        <f t="shared" si="18"/>
        <v>-302.5</v>
      </c>
      <c r="E607" s="4">
        <f t="shared" si="19"/>
        <v>127672.83257425581</v>
      </c>
    </row>
    <row r="608" spans="1:5">
      <c r="A608" s="2">
        <v>-303</v>
      </c>
      <c r="B608" s="17">
        <v>66.579499999999996</v>
      </c>
      <c r="C608" s="19">
        <v>5.1238801210032712</v>
      </c>
      <c r="D608" s="2">
        <f t="shared" si="18"/>
        <v>-303</v>
      </c>
      <c r="E608" s="4">
        <f t="shared" si="19"/>
        <v>127861.10624719913</v>
      </c>
    </row>
    <row r="609" spans="1:5">
      <c r="A609" s="2">
        <v>-303.5</v>
      </c>
      <c r="B609" s="17">
        <v>66.714500000000001</v>
      </c>
      <c r="C609" s="19">
        <v>5.1285341673534663</v>
      </c>
      <c r="D609" s="2">
        <f t="shared" si="18"/>
        <v>-303.5</v>
      </c>
      <c r="E609" s="4">
        <f t="shared" si="19"/>
        <v>128051.76864154746</v>
      </c>
    </row>
    <row r="610" spans="1:5">
      <c r="A610" s="2">
        <v>-304</v>
      </c>
      <c r="B610" s="17">
        <v>66.854500000000002</v>
      </c>
      <c r="C610" s="19">
        <v>5.1331882137036615</v>
      </c>
      <c r="D610" s="2">
        <f t="shared" si="18"/>
        <v>-304</v>
      </c>
      <c r="E610" s="4">
        <f t="shared" si="19"/>
        <v>128247.4310358958</v>
      </c>
    </row>
    <row r="611" spans="1:5">
      <c r="A611" s="2">
        <v>-304.5</v>
      </c>
      <c r="B611" s="17">
        <v>66.993499999999997</v>
      </c>
      <c r="C611" s="19">
        <v>5.1409941155238608</v>
      </c>
      <c r="D611" s="2">
        <f t="shared" si="18"/>
        <v>-304.5</v>
      </c>
      <c r="E611" s="4">
        <f t="shared" si="19"/>
        <v>128479.78962166536</v>
      </c>
    </row>
    <row r="612" spans="1:5">
      <c r="A612" s="2">
        <v>-305</v>
      </c>
      <c r="B612" s="17">
        <v>67.090999999999994</v>
      </c>
      <c r="C612" s="19">
        <v>5.14880001734406</v>
      </c>
      <c r="D612" s="2">
        <f t="shared" si="18"/>
        <v>-305</v>
      </c>
      <c r="E612" s="4">
        <f t="shared" si="19"/>
        <v>128670.64820743496</v>
      </c>
    </row>
    <row r="613" spans="1:5">
      <c r="A613" s="2">
        <v>-305.5</v>
      </c>
      <c r="B613" s="17">
        <v>67.212500000000006</v>
      </c>
      <c r="C613" s="19">
        <v>5.1589233036787352</v>
      </c>
      <c r="D613" s="2">
        <f t="shared" si="18"/>
        <v>-305.5</v>
      </c>
      <c r="E613" s="4">
        <f t="shared" si="19"/>
        <v>128913.22271199769</v>
      </c>
    </row>
    <row r="614" spans="1:5">
      <c r="A614" s="2">
        <v>-306</v>
      </c>
      <c r="B614" s="17">
        <v>67.4495</v>
      </c>
      <c r="C614" s="19">
        <v>5.1690465900134104</v>
      </c>
      <c r="D614" s="2">
        <f t="shared" si="18"/>
        <v>-306</v>
      </c>
      <c r="E614" s="4">
        <f t="shared" si="19"/>
        <v>129271.29721656039</v>
      </c>
    </row>
    <row r="615" spans="1:5">
      <c r="A615" s="2">
        <v>-306.5</v>
      </c>
      <c r="B615" s="17">
        <v>67.64</v>
      </c>
      <c r="C615" s="19">
        <v>5.178819296752911</v>
      </c>
      <c r="D615" s="2">
        <f t="shared" si="18"/>
        <v>-306.5</v>
      </c>
      <c r="E615" s="4">
        <f t="shared" si="19"/>
        <v>129578.67878916483</v>
      </c>
    </row>
    <row r="616" spans="1:5">
      <c r="A616" s="2">
        <v>-307</v>
      </c>
      <c r="B616" s="17">
        <v>67.779499999999999</v>
      </c>
      <c r="C616" s="19">
        <v>5.1885920034924116</v>
      </c>
      <c r="D616" s="2">
        <f t="shared" si="18"/>
        <v>-307</v>
      </c>
      <c r="E616" s="4">
        <f t="shared" si="19"/>
        <v>129835.06036176925</v>
      </c>
    </row>
    <row r="617" spans="1:5">
      <c r="A617" s="2">
        <v>-307.5</v>
      </c>
      <c r="B617" s="17">
        <v>68.044499999999999</v>
      </c>
      <c r="C617" s="19">
        <v>5.1983033840550252</v>
      </c>
      <c r="D617" s="2">
        <f t="shared" si="18"/>
        <v>-307.5</v>
      </c>
      <c r="E617" s="4">
        <f t="shared" si="19"/>
        <v>130216.20847329812</v>
      </c>
    </row>
    <row r="618" spans="1:5">
      <c r="A618" s="2">
        <v>-308</v>
      </c>
      <c r="B618" s="17">
        <v>68.36699999999999</v>
      </c>
      <c r="C618" s="19">
        <v>5.2080147646176389</v>
      </c>
      <c r="D618" s="2">
        <f t="shared" si="18"/>
        <v>-308</v>
      </c>
      <c r="E618" s="4">
        <f t="shared" si="19"/>
        <v>130654.85658482698</v>
      </c>
    </row>
    <row r="619" spans="1:5">
      <c r="A619" s="2">
        <v>-308.5</v>
      </c>
      <c r="B619" s="17">
        <v>68.62700000000001</v>
      </c>
      <c r="C619" s="19">
        <v>5.2194462285466372</v>
      </c>
      <c r="D619" s="2">
        <f t="shared" si="18"/>
        <v>-308.5</v>
      </c>
      <c r="E619" s="4">
        <f t="shared" si="19"/>
        <v>131051.5768934178</v>
      </c>
    </row>
    <row r="620" spans="1:5">
      <c r="A620" s="2">
        <v>-309</v>
      </c>
      <c r="B620" s="17">
        <v>68.878500000000003</v>
      </c>
      <c r="C620" s="19">
        <v>5.2308776924756364</v>
      </c>
      <c r="D620" s="2">
        <f t="shared" si="18"/>
        <v>-309</v>
      </c>
      <c r="E620" s="4">
        <f t="shared" si="19"/>
        <v>131439.7972020086</v>
      </c>
    </row>
    <row r="621" spans="1:5">
      <c r="A621" s="2">
        <v>-309.5</v>
      </c>
      <c r="B621" s="17">
        <v>69.131499999999988</v>
      </c>
      <c r="C621" s="19">
        <v>5.2437936164981931</v>
      </c>
      <c r="D621" s="2">
        <f t="shared" si="18"/>
        <v>-309.5</v>
      </c>
      <c r="E621" s="4">
        <f t="shared" si="19"/>
        <v>131847.2716533184</v>
      </c>
    </row>
    <row r="622" spans="1:5">
      <c r="A622" s="2">
        <v>-310</v>
      </c>
      <c r="B622" s="17">
        <v>69.39500000000001</v>
      </c>
      <c r="C622" s="19">
        <v>5.2567095405207498</v>
      </c>
      <c r="D622" s="2">
        <f t="shared" si="18"/>
        <v>-310</v>
      </c>
      <c r="E622" s="4">
        <f t="shared" si="19"/>
        <v>132265.24610462817</v>
      </c>
    </row>
    <row r="623" spans="1:5">
      <c r="A623" s="2">
        <v>-310.5</v>
      </c>
      <c r="B623" s="17">
        <v>69.693999999999988</v>
      </c>
      <c r="C623" s="19">
        <v>5.2737530013311451</v>
      </c>
      <c r="D623" s="2">
        <f t="shared" si="18"/>
        <v>-310.5</v>
      </c>
      <c r="E623" s="4">
        <f t="shared" si="19"/>
        <v>132768.08589592049</v>
      </c>
    </row>
    <row r="624" spans="1:5">
      <c r="A624" s="2">
        <v>-311</v>
      </c>
      <c r="B624" s="17">
        <v>70.043499999999995</v>
      </c>
      <c r="C624" s="19">
        <v>5.2907964621415404</v>
      </c>
      <c r="D624" s="2">
        <f t="shared" si="18"/>
        <v>-311</v>
      </c>
      <c r="E624" s="4">
        <f t="shared" si="19"/>
        <v>133321.42568721282</v>
      </c>
    </row>
    <row r="625" spans="1:5">
      <c r="A625" s="2">
        <v>-311.5</v>
      </c>
      <c r="B625" s="17">
        <v>70.491500000000002</v>
      </c>
      <c r="C625" s="19">
        <v>5.3098007773448819</v>
      </c>
      <c r="D625" s="2">
        <f t="shared" si="18"/>
        <v>-311.5</v>
      </c>
      <c r="E625" s="4">
        <f t="shared" si="19"/>
        <v>133996.71729704479</v>
      </c>
    </row>
    <row r="626" spans="1:5">
      <c r="A626" s="2">
        <v>-312</v>
      </c>
      <c r="B626" s="17">
        <v>71.019499999999994</v>
      </c>
      <c r="C626" s="19">
        <v>5.3288050925482233</v>
      </c>
      <c r="D626" s="2">
        <f t="shared" si="18"/>
        <v>-312</v>
      </c>
      <c r="E626" s="4">
        <f t="shared" si="19"/>
        <v>134752.00890687673</v>
      </c>
    </row>
    <row r="627" spans="1:5">
      <c r="A627" s="2">
        <v>-312.5</v>
      </c>
      <c r="B627" s="17">
        <v>71.619500000000002</v>
      </c>
      <c r="C627" s="19">
        <v>5.3418904829411433</v>
      </c>
      <c r="D627" s="2">
        <f t="shared" si="18"/>
        <v>-312.5</v>
      </c>
      <c r="E627" s="4">
        <f t="shared" si="19"/>
        <v>135508.51017597609</v>
      </c>
    </row>
    <row r="628" spans="1:5">
      <c r="A628" s="2">
        <v>-313</v>
      </c>
      <c r="B628" s="17">
        <v>71.972999999999999</v>
      </c>
      <c r="C628" s="19">
        <v>5.3549758733340624</v>
      </c>
      <c r="D628" s="2">
        <f t="shared" si="18"/>
        <v>-313</v>
      </c>
      <c r="E628" s="4">
        <f t="shared" si="19"/>
        <v>136018.51144507539</v>
      </c>
    </row>
    <row r="629" spans="1:5">
      <c r="A629" s="2">
        <v>-313.5</v>
      </c>
      <c r="B629" s="17">
        <v>72.218500000000006</v>
      </c>
      <c r="C629" s="19">
        <v>5.3706117293651339</v>
      </c>
      <c r="D629" s="2">
        <f t="shared" si="18"/>
        <v>-313.5</v>
      </c>
      <c r="E629" s="4">
        <f t="shared" si="19"/>
        <v>136451.01628320702</v>
      </c>
    </row>
    <row r="630" spans="1:5">
      <c r="A630" s="2">
        <v>-314</v>
      </c>
      <c r="B630" s="17">
        <v>72.508499999999998</v>
      </c>
      <c r="C630" s="19">
        <v>5.3862475853962053</v>
      </c>
      <c r="D630" s="2">
        <f t="shared" si="18"/>
        <v>-314</v>
      </c>
      <c r="E630" s="4">
        <f t="shared" si="19"/>
        <v>136928.02112133862</v>
      </c>
    </row>
    <row r="631" spans="1:5">
      <c r="A631" s="2">
        <v>-314.5</v>
      </c>
      <c r="B631" s="17">
        <v>72.811000000000007</v>
      </c>
      <c r="C631" s="19">
        <v>5.3964483209808281</v>
      </c>
      <c r="D631" s="2">
        <f t="shared" si="18"/>
        <v>-314.5</v>
      </c>
      <c r="E631" s="4">
        <f t="shared" si="19"/>
        <v>137352.52191893072</v>
      </c>
    </row>
    <row r="632" spans="1:5">
      <c r="A632" s="2">
        <v>-315</v>
      </c>
      <c r="B632" s="17">
        <v>73.340499999999992</v>
      </c>
      <c r="C632" s="19">
        <v>5.4066490565654508</v>
      </c>
      <c r="D632" s="2">
        <f t="shared" si="18"/>
        <v>-315</v>
      </c>
      <c r="E632" s="4">
        <f t="shared" si="19"/>
        <v>138004.0227165228</v>
      </c>
    </row>
    <row r="633" spans="1:5">
      <c r="A633" s="2">
        <v>-315.5</v>
      </c>
      <c r="B633" s="17">
        <v>73.860500000000002</v>
      </c>
      <c r="C633" s="19">
        <v>5.4236779557276762</v>
      </c>
      <c r="D633" s="2">
        <f t="shared" si="18"/>
        <v>-315.5</v>
      </c>
      <c r="E633" s="4">
        <f t="shared" si="19"/>
        <v>138727.68835050301</v>
      </c>
    </row>
    <row r="634" spans="1:5">
      <c r="A634" s="2">
        <v>-316</v>
      </c>
      <c r="B634" s="17">
        <v>74.238</v>
      </c>
      <c r="C634" s="19">
        <v>5.4407068548899007</v>
      </c>
      <c r="D634" s="2">
        <f t="shared" si="18"/>
        <v>-316</v>
      </c>
      <c r="E634" s="4">
        <f t="shared" si="19"/>
        <v>139308.85398448323</v>
      </c>
    </row>
    <row r="635" spans="1:5">
      <c r="A635" s="2">
        <v>-316.5</v>
      </c>
      <c r="B635" s="17">
        <v>74.623999999999995</v>
      </c>
      <c r="C635" s="19">
        <v>5.4511795417259581</v>
      </c>
      <c r="D635" s="2">
        <f t="shared" si="18"/>
        <v>-316.5</v>
      </c>
      <c r="E635" s="4">
        <f t="shared" si="19"/>
        <v>139820.10731904244</v>
      </c>
    </row>
    <row r="636" spans="1:5">
      <c r="A636" s="2">
        <v>-317</v>
      </c>
      <c r="B636" s="17">
        <v>75.024000000000001</v>
      </c>
      <c r="C636" s="19">
        <v>5.4616522285620155</v>
      </c>
      <c r="D636" s="2">
        <f t="shared" si="18"/>
        <v>-317</v>
      </c>
      <c r="E636" s="4">
        <f t="shared" si="19"/>
        <v>140345.3606536017</v>
      </c>
    </row>
    <row r="637" spans="1:5">
      <c r="A637" s="2">
        <v>-317.5</v>
      </c>
      <c r="B637" s="17">
        <v>75.414000000000001</v>
      </c>
      <c r="C637" s="19">
        <v>5.4689556050332548</v>
      </c>
      <c r="D637" s="2">
        <f t="shared" si="18"/>
        <v>-317.5</v>
      </c>
      <c r="E637" s="4">
        <f t="shared" si="19"/>
        <v>140822.70903619775</v>
      </c>
    </row>
    <row r="638" spans="1:5">
      <c r="A638" s="2">
        <v>-318</v>
      </c>
      <c r="B638" s="17">
        <v>75.795999999999992</v>
      </c>
      <c r="C638" s="19">
        <v>5.4762589815044951</v>
      </c>
      <c r="D638" s="2">
        <f t="shared" si="18"/>
        <v>-318</v>
      </c>
      <c r="E638" s="4">
        <f t="shared" si="19"/>
        <v>141292.05741879379</v>
      </c>
    </row>
    <row r="639" spans="1:5">
      <c r="A639" s="2">
        <v>-318.5</v>
      </c>
      <c r="B639" s="17">
        <v>76.19550000000001</v>
      </c>
      <c r="C639" s="19">
        <v>5.488078998003763</v>
      </c>
      <c r="D639" s="2">
        <f t="shared" si="18"/>
        <v>-318.5</v>
      </c>
      <c r="E639" s="4">
        <f t="shared" si="19"/>
        <v>141832.92481612501</v>
      </c>
    </row>
    <row r="640" spans="1:5">
      <c r="A640" s="2">
        <v>-319</v>
      </c>
      <c r="B640" s="17">
        <v>76.606999999999999</v>
      </c>
      <c r="C640" s="19">
        <v>5.4998990145030309</v>
      </c>
      <c r="D640" s="2">
        <f t="shared" si="18"/>
        <v>-319</v>
      </c>
      <c r="E640" s="4">
        <f t="shared" si="19"/>
        <v>142385.79221345627</v>
      </c>
    </row>
    <row r="641" spans="1:5">
      <c r="A641" s="2">
        <v>-319.5</v>
      </c>
      <c r="B641" s="17">
        <v>77.010500000000008</v>
      </c>
      <c r="C641" s="19">
        <v>5.5089905564965127</v>
      </c>
      <c r="D641" s="2">
        <f t="shared" si="18"/>
        <v>-319.5</v>
      </c>
      <c r="E641" s="4">
        <f t="shared" si="19"/>
        <v>142898.02705569833</v>
      </c>
    </row>
    <row r="642" spans="1:5">
      <c r="A642" s="2">
        <v>-320</v>
      </c>
      <c r="B642" s="17">
        <v>77.410499999999999</v>
      </c>
      <c r="C642" s="19">
        <v>5.5180820984899945</v>
      </c>
      <c r="D642" s="2">
        <f t="shared" si="18"/>
        <v>-320</v>
      </c>
      <c r="E642" s="4">
        <f t="shared" si="19"/>
        <v>143406.76189794033</v>
      </c>
    </row>
    <row r="643" spans="1:5">
      <c r="A643" s="2">
        <v>-320.5</v>
      </c>
      <c r="B643" s="17">
        <v>77.682500000000005</v>
      </c>
      <c r="C643" s="19">
        <v>5.5246333184702623</v>
      </c>
      <c r="D643" s="2">
        <f t="shared" ref="D643:D706" si="20">A643</f>
        <v>-320.5</v>
      </c>
      <c r="E643" s="4">
        <f t="shared" ref="E643:E696" si="21">1000*(B643+11.96*C643)</f>
        <v>143757.11448890434</v>
      </c>
    </row>
    <row r="644" spans="1:5">
      <c r="A644" s="2">
        <v>-321</v>
      </c>
      <c r="B644" s="17">
        <v>77.903999999999996</v>
      </c>
      <c r="C644" s="19">
        <v>5.53118453845053</v>
      </c>
      <c r="D644" s="2">
        <f t="shared" si="20"/>
        <v>-321</v>
      </c>
      <c r="E644" s="4">
        <f t="shared" si="21"/>
        <v>144056.96707986834</v>
      </c>
    </row>
    <row r="645" spans="1:5">
      <c r="A645" s="2">
        <v>-321.5</v>
      </c>
      <c r="B645" s="17">
        <v>78.038000000000011</v>
      </c>
      <c r="C645" s="19">
        <v>5.5378465801256285</v>
      </c>
      <c r="D645" s="2">
        <f t="shared" si="20"/>
        <v>-321.5</v>
      </c>
      <c r="E645" s="4">
        <f t="shared" si="21"/>
        <v>144270.64509830254</v>
      </c>
    </row>
    <row r="646" spans="1:5">
      <c r="A646" s="2">
        <v>-322</v>
      </c>
      <c r="B646" s="17">
        <v>78.152500000000003</v>
      </c>
      <c r="C646" s="19">
        <v>5.5445086218007269</v>
      </c>
      <c r="D646" s="2">
        <f t="shared" si="20"/>
        <v>-322</v>
      </c>
      <c r="E646" s="4">
        <f t="shared" si="21"/>
        <v>144464.82311673669</v>
      </c>
    </row>
    <row r="647" spans="1:5">
      <c r="A647" s="2">
        <v>-322.5</v>
      </c>
      <c r="B647" s="17">
        <v>78.351500000000001</v>
      </c>
      <c r="C647" s="19">
        <v>5.5490297855868143</v>
      </c>
      <c r="D647" s="2">
        <f t="shared" si="20"/>
        <v>-322.5</v>
      </c>
      <c r="E647" s="4">
        <f t="shared" si="21"/>
        <v>144717.8962356183</v>
      </c>
    </row>
    <row r="648" spans="1:5">
      <c r="A648" s="2">
        <v>-323</v>
      </c>
      <c r="B648" s="17">
        <v>78.537499999999994</v>
      </c>
      <c r="C648" s="19">
        <v>5.5535509493729034</v>
      </c>
      <c r="D648" s="2">
        <f t="shared" si="20"/>
        <v>-323</v>
      </c>
      <c r="E648" s="4">
        <f t="shared" si="21"/>
        <v>144957.96935449995</v>
      </c>
    </row>
    <row r="649" spans="1:5">
      <c r="A649" s="2">
        <v>-323.5</v>
      </c>
      <c r="B649" s="17">
        <v>78.658500000000004</v>
      </c>
      <c r="C649" s="19">
        <v>5.5596775620067707</v>
      </c>
      <c r="D649" s="2">
        <f t="shared" si="20"/>
        <v>-323.5</v>
      </c>
      <c r="E649" s="4">
        <f t="shared" si="21"/>
        <v>145152.243641601</v>
      </c>
    </row>
    <row r="650" spans="1:5">
      <c r="A650" s="2">
        <v>-324</v>
      </c>
      <c r="B650" s="17">
        <v>78.863500000000002</v>
      </c>
      <c r="C650" s="19">
        <v>5.5658041746406379</v>
      </c>
      <c r="D650" s="2">
        <f t="shared" si="20"/>
        <v>-324</v>
      </c>
      <c r="E650" s="4">
        <f t="shared" si="21"/>
        <v>145430.51792870206</v>
      </c>
    </row>
    <row r="651" spans="1:5">
      <c r="A651" s="2">
        <v>-324.5</v>
      </c>
      <c r="B651" s="17">
        <v>79.016500000000008</v>
      </c>
      <c r="C651" s="19">
        <v>5.5678083583926483</v>
      </c>
      <c r="D651" s="2">
        <f t="shared" si="20"/>
        <v>-324.5</v>
      </c>
      <c r="E651" s="4">
        <f t="shared" si="21"/>
        <v>145607.48796637609</v>
      </c>
    </row>
    <row r="652" spans="1:5">
      <c r="A652" s="2">
        <v>-325</v>
      </c>
      <c r="B652" s="17">
        <v>79.07050000000001</v>
      </c>
      <c r="C652" s="19">
        <v>5.5698125421446587</v>
      </c>
      <c r="D652" s="2">
        <f t="shared" si="20"/>
        <v>-325</v>
      </c>
      <c r="E652" s="4">
        <f t="shared" si="21"/>
        <v>145685.45800405013</v>
      </c>
    </row>
    <row r="653" spans="1:5">
      <c r="A653" s="2">
        <v>-325.5</v>
      </c>
      <c r="B653" s="17">
        <v>79.364000000000004</v>
      </c>
      <c r="C653" s="19">
        <v>5.5760253332629333</v>
      </c>
      <c r="D653" s="2">
        <f t="shared" si="20"/>
        <v>-325.5</v>
      </c>
      <c r="E653" s="4">
        <f t="shared" si="21"/>
        <v>146053.26298582469</v>
      </c>
    </row>
    <row r="654" spans="1:5">
      <c r="A654" s="2">
        <v>-326</v>
      </c>
      <c r="B654" s="17">
        <v>79.438000000000002</v>
      </c>
      <c r="C654" s="19">
        <v>5.5822381243812078</v>
      </c>
      <c r="D654" s="2">
        <f t="shared" si="20"/>
        <v>-326</v>
      </c>
      <c r="E654" s="4">
        <f t="shared" si="21"/>
        <v>146201.56796759926</v>
      </c>
    </row>
    <row r="655" spans="1:5">
      <c r="A655" s="2">
        <v>-326.5</v>
      </c>
      <c r="B655" s="17">
        <v>79.613</v>
      </c>
      <c r="C655" s="19">
        <v>5.5868718097427941</v>
      </c>
      <c r="D655" s="2">
        <f t="shared" si="20"/>
        <v>-326.5</v>
      </c>
      <c r="E655" s="4">
        <f t="shared" si="21"/>
        <v>146431.98684452381</v>
      </c>
    </row>
    <row r="656" spans="1:5">
      <c r="A656" s="2">
        <v>-327</v>
      </c>
      <c r="B656" s="17">
        <v>79.847000000000008</v>
      </c>
      <c r="C656" s="19">
        <v>5.5915054951043794</v>
      </c>
      <c r="D656" s="2">
        <f t="shared" si="20"/>
        <v>-327</v>
      </c>
      <c r="E656" s="4">
        <f t="shared" si="21"/>
        <v>146721.40572144839</v>
      </c>
    </row>
    <row r="657" spans="1:5">
      <c r="A657" s="2">
        <v>-327.5</v>
      </c>
      <c r="B657" s="17">
        <v>80.045999999999992</v>
      </c>
      <c r="C657" s="19">
        <v>5.5976150826762865</v>
      </c>
      <c r="D657" s="2">
        <f t="shared" si="20"/>
        <v>-327.5</v>
      </c>
      <c r="E657" s="4">
        <f t="shared" si="21"/>
        <v>146993.4763888084</v>
      </c>
    </row>
    <row r="658" spans="1:5">
      <c r="A658" s="2">
        <v>-328</v>
      </c>
      <c r="B658" s="17">
        <v>80.237499999999997</v>
      </c>
      <c r="C658" s="19">
        <v>5.6037246702481927</v>
      </c>
      <c r="D658" s="2">
        <f t="shared" si="20"/>
        <v>-328</v>
      </c>
      <c r="E658" s="4">
        <f t="shared" si="21"/>
        <v>147258.04705616838</v>
      </c>
    </row>
    <row r="659" spans="1:5">
      <c r="A659" s="2">
        <v>-328.5</v>
      </c>
      <c r="B659" s="17">
        <v>80.394499999999994</v>
      </c>
      <c r="C659" s="19">
        <v>5.6095513004246698</v>
      </c>
      <c r="D659" s="2">
        <f t="shared" si="20"/>
        <v>-328.5</v>
      </c>
      <c r="E659" s="4">
        <f t="shared" si="21"/>
        <v>147484.73355307904</v>
      </c>
    </row>
    <row r="660" spans="1:5">
      <c r="A660" s="2">
        <v>-329</v>
      </c>
      <c r="B660" s="17">
        <v>80.660499999999999</v>
      </c>
      <c r="C660" s="19">
        <v>5.6153779306011469</v>
      </c>
      <c r="D660" s="2">
        <f t="shared" si="20"/>
        <v>-329</v>
      </c>
      <c r="E660" s="4">
        <f t="shared" si="21"/>
        <v>147820.42004998971</v>
      </c>
    </row>
    <row r="661" spans="1:5">
      <c r="A661" s="2">
        <v>-329.5</v>
      </c>
      <c r="B661" s="17">
        <v>80.845500000000001</v>
      </c>
      <c r="C661" s="19">
        <v>5.6172228785096978</v>
      </c>
      <c r="D661" s="2">
        <f t="shared" si="20"/>
        <v>-329.5</v>
      </c>
      <c r="E661" s="4">
        <f t="shared" si="21"/>
        <v>148027.48562697598</v>
      </c>
    </row>
    <row r="662" spans="1:5">
      <c r="A662" s="2">
        <v>-330</v>
      </c>
      <c r="B662" s="17">
        <v>81.046999999999997</v>
      </c>
      <c r="C662" s="19">
        <v>5.6190678264182488</v>
      </c>
      <c r="D662" s="2">
        <f t="shared" si="20"/>
        <v>-330</v>
      </c>
      <c r="E662" s="4">
        <f t="shared" si="21"/>
        <v>148251.05120396227</v>
      </c>
    </row>
    <row r="663" spans="1:5">
      <c r="A663" s="2">
        <v>-330.5</v>
      </c>
      <c r="B663" s="17">
        <v>81.180000000000007</v>
      </c>
      <c r="C663" s="19">
        <v>5.6211158822489145</v>
      </c>
      <c r="D663" s="2">
        <f t="shared" si="20"/>
        <v>-330.5</v>
      </c>
      <c r="E663" s="4">
        <f t="shared" si="21"/>
        <v>148408.54595169701</v>
      </c>
    </row>
    <row r="664" spans="1:5">
      <c r="A664" s="2">
        <v>-331</v>
      </c>
      <c r="B664" s="17">
        <v>81.227000000000004</v>
      </c>
      <c r="C664" s="19">
        <v>5.6231639380795801</v>
      </c>
      <c r="D664" s="2">
        <f t="shared" si="20"/>
        <v>-331</v>
      </c>
      <c r="E664" s="4">
        <f t="shared" si="21"/>
        <v>148480.04069943179</v>
      </c>
    </row>
    <row r="665" spans="1:5">
      <c r="A665" s="2">
        <v>-331.5</v>
      </c>
      <c r="B665" s="17">
        <v>81.363</v>
      </c>
      <c r="C665" s="19">
        <v>5.6275188572584396</v>
      </c>
      <c r="D665" s="2">
        <f t="shared" si="20"/>
        <v>-331.5</v>
      </c>
      <c r="E665" s="4">
        <f t="shared" si="21"/>
        <v>148668.12553281095</v>
      </c>
    </row>
    <row r="666" spans="1:5">
      <c r="A666" s="2">
        <v>-332</v>
      </c>
      <c r="B666" s="17">
        <v>81.454499999999996</v>
      </c>
      <c r="C666" s="19">
        <v>5.631873776437299</v>
      </c>
      <c r="D666" s="2">
        <f t="shared" si="20"/>
        <v>-332</v>
      </c>
      <c r="E666" s="4">
        <f t="shared" si="21"/>
        <v>148811.71036619009</v>
      </c>
    </row>
    <row r="667" spans="1:5">
      <c r="A667" s="2">
        <v>-332.5</v>
      </c>
      <c r="B667" s="17">
        <v>81.536500000000004</v>
      </c>
      <c r="C667" s="19">
        <v>5.6334793011522866</v>
      </c>
      <c r="D667" s="2">
        <f t="shared" si="20"/>
        <v>-332.5</v>
      </c>
      <c r="E667" s="4">
        <f t="shared" si="21"/>
        <v>148912.91244178137</v>
      </c>
    </row>
    <row r="668" spans="1:5">
      <c r="A668" s="2">
        <v>-333</v>
      </c>
      <c r="B668" s="17">
        <v>81.706500000000005</v>
      </c>
      <c r="C668" s="19">
        <v>5.6350848258672732</v>
      </c>
      <c r="D668" s="2">
        <f t="shared" si="20"/>
        <v>-333</v>
      </c>
      <c r="E668" s="4">
        <f t="shared" si="21"/>
        <v>149102.1145173726</v>
      </c>
    </row>
    <row r="669" spans="1:5">
      <c r="A669" s="2">
        <v>-333.5</v>
      </c>
      <c r="B669" s="17">
        <v>81.804000000000002</v>
      </c>
      <c r="C669" s="19">
        <v>5.6374438694070665</v>
      </c>
      <c r="D669" s="2">
        <f t="shared" si="20"/>
        <v>-333.5</v>
      </c>
      <c r="E669" s="4">
        <f t="shared" si="21"/>
        <v>149227.82867810852</v>
      </c>
    </row>
    <row r="670" spans="1:5">
      <c r="A670" s="2">
        <v>-334</v>
      </c>
      <c r="B670" s="17">
        <v>81.905000000000001</v>
      </c>
      <c r="C670" s="19">
        <v>5.6398029129468608</v>
      </c>
      <c r="D670" s="2">
        <f t="shared" si="20"/>
        <v>-334</v>
      </c>
      <c r="E670" s="4">
        <f t="shared" si="21"/>
        <v>149357.04283884444</v>
      </c>
    </row>
    <row r="671" spans="1:5">
      <c r="A671" s="2">
        <v>-334.5</v>
      </c>
      <c r="B671" s="17">
        <v>82.031499999999994</v>
      </c>
      <c r="C671" s="19">
        <v>5.6406618795161307</v>
      </c>
      <c r="D671" s="2">
        <f t="shared" si="20"/>
        <v>-334.5</v>
      </c>
      <c r="E671" s="4">
        <f t="shared" si="21"/>
        <v>149493.8160790129</v>
      </c>
    </row>
    <row r="672" spans="1:5">
      <c r="A672" s="2">
        <v>-335</v>
      </c>
      <c r="B672" s="17">
        <v>82.098500000000001</v>
      </c>
      <c r="C672" s="19">
        <v>5.6415208460854007</v>
      </c>
      <c r="D672" s="2">
        <f t="shared" si="20"/>
        <v>-335</v>
      </c>
      <c r="E672" s="4">
        <f t="shared" si="21"/>
        <v>149571.0893191814</v>
      </c>
    </row>
    <row r="673" spans="1:5">
      <c r="A673" s="2">
        <v>-335.5</v>
      </c>
      <c r="B673" s="17">
        <v>82.193999999999988</v>
      </c>
      <c r="C673" s="19">
        <v>5.6436410331499678</v>
      </c>
      <c r="D673" s="2">
        <f t="shared" si="20"/>
        <v>-335.5</v>
      </c>
      <c r="E673" s="4">
        <f t="shared" si="21"/>
        <v>149691.94675647363</v>
      </c>
    </row>
    <row r="674" spans="1:5">
      <c r="A674" s="2">
        <v>-336</v>
      </c>
      <c r="B674" s="17">
        <v>82.334999999999994</v>
      </c>
      <c r="C674" s="19">
        <v>5.6457612202145349</v>
      </c>
      <c r="D674" s="2">
        <f t="shared" si="20"/>
        <v>-336</v>
      </c>
      <c r="E674" s="4">
        <f t="shared" si="21"/>
        <v>149858.30419376583</v>
      </c>
    </row>
    <row r="675" spans="1:5">
      <c r="A675" s="2">
        <v>-336.5</v>
      </c>
      <c r="B675" s="17">
        <v>82.52600000000001</v>
      </c>
      <c r="C675" s="19">
        <v>5.6461724300965619</v>
      </c>
      <c r="D675" s="2">
        <f t="shared" si="20"/>
        <v>-336.5</v>
      </c>
      <c r="E675" s="4">
        <f t="shared" si="21"/>
        <v>150054.2222639549</v>
      </c>
    </row>
    <row r="676" spans="1:5">
      <c r="A676" s="2">
        <v>-337</v>
      </c>
      <c r="B676" s="17">
        <v>82.656000000000006</v>
      </c>
      <c r="C676" s="19">
        <v>5.6465836399785889</v>
      </c>
      <c r="D676" s="2">
        <f t="shared" si="20"/>
        <v>-337</v>
      </c>
      <c r="E676" s="4">
        <f t="shared" si="21"/>
        <v>150189.14033414391</v>
      </c>
    </row>
    <row r="677" spans="1:5">
      <c r="A677" s="2">
        <v>-337.5</v>
      </c>
      <c r="B677" s="17">
        <v>82.756</v>
      </c>
      <c r="C677" s="19">
        <v>5.6495283616625489</v>
      </c>
      <c r="D677" s="2">
        <f t="shared" si="20"/>
        <v>-337.5</v>
      </c>
      <c r="E677" s="4">
        <f t="shared" si="21"/>
        <v>150324.3592054841</v>
      </c>
    </row>
    <row r="678" spans="1:5">
      <c r="A678" s="2">
        <v>-338</v>
      </c>
      <c r="B678" s="17">
        <v>82.744499999999988</v>
      </c>
      <c r="C678" s="19">
        <v>5.6524730833465089</v>
      </c>
      <c r="D678" s="2">
        <f t="shared" si="20"/>
        <v>-338</v>
      </c>
      <c r="E678" s="4">
        <f t="shared" si="21"/>
        <v>150348.07807682423</v>
      </c>
    </row>
    <row r="679" spans="1:5">
      <c r="A679" s="2">
        <v>-338.5</v>
      </c>
      <c r="B679" s="17">
        <v>82.888000000000005</v>
      </c>
      <c r="C679" s="19">
        <v>5.6525534126540187</v>
      </c>
      <c r="D679" s="2">
        <f t="shared" si="20"/>
        <v>-338.5</v>
      </c>
      <c r="E679" s="4">
        <f t="shared" si="21"/>
        <v>150492.53881534206</v>
      </c>
    </row>
    <row r="680" spans="1:5">
      <c r="A680" s="2">
        <v>-339</v>
      </c>
      <c r="B680" s="17">
        <v>83.022000000000006</v>
      </c>
      <c r="C680" s="19">
        <v>5.6526337419615285</v>
      </c>
      <c r="D680" s="2">
        <f t="shared" si="20"/>
        <v>-339</v>
      </c>
      <c r="E680" s="4">
        <f t="shared" si="21"/>
        <v>150627.49955385987</v>
      </c>
    </row>
    <row r="681" spans="1:5">
      <c r="A681" s="2">
        <v>-339.5</v>
      </c>
      <c r="B681" s="17">
        <v>83.02600000000001</v>
      </c>
      <c r="C681" s="19">
        <v>5.6542973878399225</v>
      </c>
      <c r="D681" s="2">
        <f t="shared" si="20"/>
        <v>-339.5</v>
      </c>
      <c r="E681" s="4">
        <f t="shared" si="21"/>
        <v>150651.39675856548</v>
      </c>
    </row>
    <row r="682" spans="1:5">
      <c r="A682" s="2">
        <v>-340</v>
      </c>
      <c r="B682" s="17">
        <v>83.141000000000005</v>
      </c>
      <c r="C682" s="19">
        <v>5.6559610337183166</v>
      </c>
      <c r="D682" s="2">
        <f t="shared" si="20"/>
        <v>-340</v>
      </c>
      <c r="E682" s="4">
        <f t="shared" si="21"/>
        <v>150786.29396327108</v>
      </c>
    </row>
    <row r="683" spans="1:5">
      <c r="A683" s="2">
        <v>-340.5</v>
      </c>
      <c r="B683" s="17">
        <v>83.231499999999997</v>
      </c>
      <c r="C683" s="19">
        <v>5.6558929132645845</v>
      </c>
      <c r="D683" s="2">
        <f t="shared" si="20"/>
        <v>-340.5</v>
      </c>
      <c r="E683" s="4">
        <f t="shared" si="21"/>
        <v>150875.97924264445</v>
      </c>
    </row>
    <row r="684" spans="1:5">
      <c r="A684" s="2">
        <v>-341</v>
      </c>
      <c r="B684" s="17">
        <v>83.272000000000006</v>
      </c>
      <c r="C684" s="19">
        <v>5.6558247928108516</v>
      </c>
      <c r="D684" s="2">
        <f t="shared" si="20"/>
        <v>-341</v>
      </c>
      <c r="E684" s="4">
        <f t="shared" si="21"/>
        <v>150915.66452201779</v>
      </c>
    </row>
    <row r="685" spans="1:5">
      <c r="A685" s="2">
        <v>-341.5</v>
      </c>
      <c r="B685" s="17">
        <v>83.307999999999993</v>
      </c>
      <c r="C685" s="19">
        <v>5.6564198727612904</v>
      </c>
      <c r="D685" s="2">
        <f t="shared" si="20"/>
        <v>-341.5</v>
      </c>
      <c r="E685" s="4">
        <f t="shared" si="21"/>
        <v>150958.78167822503</v>
      </c>
    </row>
    <row r="686" spans="1:5">
      <c r="A686" s="2">
        <v>-342</v>
      </c>
      <c r="B686" s="17">
        <v>83.427999999999997</v>
      </c>
      <c r="C686" s="19">
        <v>5.6570149527117284</v>
      </c>
      <c r="D686" s="2">
        <f t="shared" si="20"/>
        <v>-342</v>
      </c>
      <c r="E686" s="4">
        <f t="shared" si="21"/>
        <v>151085.89883443227</v>
      </c>
    </row>
    <row r="687" spans="1:5">
      <c r="A687" s="2">
        <v>-342.5</v>
      </c>
      <c r="B687" s="17">
        <v>83.471499999999992</v>
      </c>
      <c r="C687" s="19">
        <v>5.6577766910611569</v>
      </c>
      <c r="D687" s="2">
        <f t="shared" si="20"/>
        <v>-342.5</v>
      </c>
      <c r="E687" s="4">
        <f t="shared" si="21"/>
        <v>151138.50922509143</v>
      </c>
    </row>
    <row r="688" spans="1:5">
      <c r="A688" s="2">
        <v>-343</v>
      </c>
      <c r="B688" s="17">
        <v>83.402500000000003</v>
      </c>
      <c r="C688" s="19">
        <v>5.6585384294105854</v>
      </c>
      <c r="D688" s="2">
        <f t="shared" si="20"/>
        <v>-343</v>
      </c>
      <c r="E688" s="4">
        <f t="shared" si="21"/>
        <v>151078.61961575059</v>
      </c>
    </row>
    <row r="689" spans="1:5">
      <c r="A689" s="2">
        <v>-343.5</v>
      </c>
      <c r="B689" s="17">
        <v>83.376000000000005</v>
      </c>
      <c r="C689" s="19">
        <v>5.6593723791927095</v>
      </c>
      <c r="D689" s="2">
        <f t="shared" si="20"/>
        <v>-343.5</v>
      </c>
      <c r="E689" s="4">
        <f t="shared" si="21"/>
        <v>151062.09365514482</v>
      </c>
    </row>
    <row r="690" spans="1:5">
      <c r="A690" s="2">
        <v>-344</v>
      </c>
      <c r="B690" s="17">
        <v>83.453499999999991</v>
      </c>
      <c r="C690" s="19">
        <v>5.6602063289748337</v>
      </c>
      <c r="D690" s="2">
        <f t="shared" si="20"/>
        <v>-344</v>
      </c>
      <c r="E690" s="4">
        <f t="shared" si="21"/>
        <v>151149.567694539</v>
      </c>
    </row>
    <row r="691" spans="1:5">
      <c r="A691" s="2">
        <v>-344.5</v>
      </c>
      <c r="B691" s="17">
        <v>83.525499999999994</v>
      </c>
      <c r="C691" s="19">
        <v>5.660963498829771</v>
      </c>
      <c r="D691" s="2">
        <f t="shared" si="20"/>
        <v>-344.5</v>
      </c>
      <c r="E691" s="4">
        <f t="shared" si="21"/>
        <v>151230.62344600409</v>
      </c>
    </row>
    <row r="692" spans="1:5">
      <c r="A692" s="2">
        <v>-345</v>
      </c>
      <c r="B692" s="17">
        <v>83.557999999999993</v>
      </c>
      <c r="C692" s="19">
        <v>5.6617206686847075</v>
      </c>
      <c r="D692" s="2">
        <f t="shared" si="20"/>
        <v>-345</v>
      </c>
      <c r="E692" s="4">
        <f t="shared" si="21"/>
        <v>151272.17919746909</v>
      </c>
    </row>
    <row r="693" spans="1:5">
      <c r="A693" s="2">
        <v>-345.5</v>
      </c>
      <c r="B693" s="17">
        <v>83.642499999999998</v>
      </c>
      <c r="C693" s="19">
        <v>5.6616684833075652</v>
      </c>
      <c r="D693" s="2">
        <f t="shared" si="20"/>
        <v>-345.5</v>
      </c>
      <c r="E693" s="4">
        <f t="shared" si="21"/>
        <v>151356.05506035849</v>
      </c>
    </row>
    <row r="694" spans="1:5">
      <c r="A694" s="2">
        <v>-346</v>
      </c>
      <c r="B694" s="17">
        <v>83.674499999999995</v>
      </c>
      <c r="C694" s="19">
        <v>5.6616162979304239</v>
      </c>
      <c r="D694" s="2">
        <f t="shared" si="20"/>
        <v>-346</v>
      </c>
      <c r="E694" s="4">
        <f t="shared" si="21"/>
        <v>151387.43092324786</v>
      </c>
    </row>
    <row r="695" spans="1:5">
      <c r="A695" s="2">
        <v>-346.5</v>
      </c>
      <c r="B695" s="17">
        <v>83.665999999999997</v>
      </c>
      <c r="C695" s="19">
        <v>5.6608944468541198</v>
      </c>
      <c r="D695" s="2">
        <f t="shared" si="20"/>
        <v>-346.5</v>
      </c>
      <c r="E695" s="4">
        <f t="shared" si="21"/>
        <v>151370.29758437531</v>
      </c>
    </row>
    <row r="696" spans="1:5">
      <c r="A696" s="2">
        <v>-347</v>
      </c>
      <c r="B696" s="17">
        <v>83.6755</v>
      </c>
      <c r="C696" s="19">
        <v>5.6601725957778157</v>
      </c>
      <c r="D696" s="2">
        <f t="shared" si="20"/>
        <v>-347</v>
      </c>
      <c r="E696" s="4">
        <f t="shared" si="21"/>
        <v>151371.16424550267</v>
      </c>
    </row>
    <row r="697" spans="1:5">
      <c r="A697" s="2">
        <v>-347.5</v>
      </c>
      <c r="B697" s="17">
        <v>83.711999999999989</v>
      </c>
      <c r="C697" s="19">
        <v>5.6620062530628203</v>
      </c>
      <c r="D697" s="2">
        <f t="shared" si="20"/>
        <v>-347.5</v>
      </c>
      <c r="E697" s="4">
        <f>1000*(B697+11.96*C697)</f>
        <v>151429.59478663132</v>
      </c>
    </row>
    <row r="698" spans="1:5">
      <c r="A698" s="2">
        <v>-348</v>
      </c>
      <c r="B698" s="17">
        <v>83.72999999999999</v>
      </c>
      <c r="C698" s="19">
        <v>5.663839910347825</v>
      </c>
      <c r="D698" s="2">
        <f t="shared" si="20"/>
        <v>-348</v>
      </c>
      <c r="E698" s="4">
        <f t="shared" ref="E698:E761" si="22">1000*(B698+11.96*C698)</f>
        <v>151469.52532775997</v>
      </c>
    </row>
    <row r="699" spans="1:5">
      <c r="A699" s="2">
        <v>-348.5</v>
      </c>
      <c r="B699" s="17">
        <v>83.730500000000006</v>
      </c>
      <c r="C699" s="19">
        <v>5.6636567268135156</v>
      </c>
      <c r="D699" s="2">
        <f t="shared" si="20"/>
        <v>-348.5</v>
      </c>
      <c r="E699" s="4">
        <f t="shared" si="22"/>
        <v>151467.83445268965</v>
      </c>
    </row>
    <row r="700" spans="1:5">
      <c r="A700" s="2">
        <v>-349</v>
      </c>
      <c r="B700" s="17">
        <v>83.736999999999995</v>
      </c>
      <c r="C700" s="19">
        <v>5.6634735432792072</v>
      </c>
      <c r="D700" s="2">
        <f t="shared" si="20"/>
        <v>-349</v>
      </c>
      <c r="E700" s="4">
        <f t="shared" si="22"/>
        <v>151472.14357761931</v>
      </c>
    </row>
    <row r="701" spans="1:5">
      <c r="A701" s="2">
        <v>-349.5</v>
      </c>
      <c r="B701" s="17">
        <v>83.777999999999992</v>
      </c>
      <c r="C701" s="19">
        <v>5.6644721608304849</v>
      </c>
      <c r="D701" s="2">
        <f t="shared" si="20"/>
        <v>-349.5</v>
      </c>
      <c r="E701" s="4">
        <f t="shared" si="22"/>
        <v>151525.08704353261</v>
      </c>
    </row>
    <row r="702" spans="1:5">
      <c r="A702" s="2">
        <v>-350</v>
      </c>
      <c r="B702" s="17">
        <v>83.858500000000006</v>
      </c>
      <c r="C702" s="19">
        <v>5.6654707783817617</v>
      </c>
      <c r="D702" s="2">
        <f t="shared" si="20"/>
        <v>-350</v>
      </c>
      <c r="E702" s="4">
        <f t="shared" si="22"/>
        <v>151617.53050944587</v>
      </c>
    </row>
    <row r="703" spans="1:5">
      <c r="A703" s="2">
        <v>-350.5</v>
      </c>
      <c r="B703" s="17">
        <v>83.935000000000002</v>
      </c>
      <c r="C703" s="19">
        <v>5.6657747978436213</v>
      </c>
      <c r="D703" s="2">
        <f t="shared" si="20"/>
        <v>-350.5</v>
      </c>
      <c r="E703" s="4">
        <f t="shared" si="22"/>
        <v>151697.6665822097</v>
      </c>
    </row>
    <row r="704" spans="1:5">
      <c r="A704" s="2">
        <v>-351</v>
      </c>
      <c r="B704" s="17">
        <v>83.998000000000005</v>
      </c>
      <c r="C704" s="19">
        <v>5.6660788173054808</v>
      </c>
      <c r="D704" s="2">
        <f t="shared" si="20"/>
        <v>-351</v>
      </c>
      <c r="E704" s="4">
        <f t="shared" si="22"/>
        <v>151764.30265497355</v>
      </c>
    </row>
    <row r="705" spans="1:5">
      <c r="A705" s="2">
        <v>-351.5</v>
      </c>
      <c r="B705" s="17">
        <v>84.037499999999994</v>
      </c>
      <c r="C705" s="19">
        <v>5.6655963743586195</v>
      </c>
      <c r="D705" s="2">
        <f t="shared" si="20"/>
        <v>-351.5</v>
      </c>
      <c r="E705" s="4">
        <f t="shared" si="22"/>
        <v>151798.03263732907</v>
      </c>
    </row>
    <row r="706" spans="1:5">
      <c r="A706" s="2">
        <v>-352</v>
      </c>
      <c r="B706" s="17">
        <v>84.0625</v>
      </c>
      <c r="C706" s="19">
        <v>5.6651139314117582</v>
      </c>
      <c r="D706" s="2">
        <f t="shared" si="20"/>
        <v>-352</v>
      </c>
      <c r="E706" s="4">
        <f t="shared" si="22"/>
        <v>151817.26261968465</v>
      </c>
    </row>
    <row r="707" spans="1:5">
      <c r="A707" s="2">
        <v>-352.5</v>
      </c>
      <c r="B707" s="17">
        <v>84.080999999999989</v>
      </c>
      <c r="C707" s="19">
        <v>5.6661875375514574</v>
      </c>
      <c r="D707" s="2">
        <f t="shared" ref="D707:D770" si="23">A707</f>
        <v>-352.5</v>
      </c>
      <c r="E707" s="4">
        <f t="shared" si="22"/>
        <v>151848.60294911545</v>
      </c>
    </row>
    <row r="708" spans="1:5">
      <c r="A708" s="2">
        <v>-353</v>
      </c>
      <c r="B708" s="17">
        <v>84.096000000000004</v>
      </c>
      <c r="C708" s="19">
        <v>5.6672611436911566</v>
      </c>
      <c r="D708" s="2">
        <f t="shared" si="23"/>
        <v>-353</v>
      </c>
      <c r="E708" s="4">
        <f t="shared" si="22"/>
        <v>151876.44327854624</v>
      </c>
    </row>
    <row r="709" spans="1:5">
      <c r="A709" s="2">
        <v>-353.5</v>
      </c>
      <c r="B709" s="17">
        <v>84.111999999999995</v>
      </c>
      <c r="C709" s="19">
        <v>5.6673699504375747</v>
      </c>
      <c r="D709" s="2">
        <f t="shared" si="23"/>
        <v>-353.5</v>
      </c>
      <c r="E709" s="4">
        <f t="shared" si="22"/>
        <v>151893.74460723338</v>
      </c>
    </row>
    <row r="710" spans="1:5">
      <c r="A710" s="2">
        <v>-354</v>
      </c>
      <c r="B710" s="17">
        <v>84.128</v>
      </c>
      <c r="C710" s="19">
        <v>5.6674787571839929</v>
      </c>
      <c r="D710" s="2">
        <f t="shared" si="23"/>
        <v>-354</v>
      </c>
      <c r="E710" s="4">
        <f t="shared" si="22"/>
        <v>151911.04593592056</v>
      </c>
    </row>
    <row r="711" spans="1:5">
      <c r="A711" s="2">
        <v>-354.5</v>
      </c>
      <c r="B711" s="17">
        <v>84.101500000000001</v>
      </c>
      <c r="C711" s="19">
        <v>5.6673575322237086</v>
      </c>
      <c r="D711" s="2">
        <f t="shared" si="23"/>
        <v>-354.5</v>
      </c>
      <c r="E711" s="4">
        <f t="shared" si="22"/>
        <v>151883.09608539555</v>
      </c>
    </row>
    <row r="712" spans="1:5">
      <c r="A712" s="2">
        <v>-355</v>
      </c>
      <c r="B712" s="17">
        <v>84.048000000000002</v>
      </c>
      <c r="C712" s="19">
        <v>5.6672363072634244</v>
      </c>
      <c r="D712" s="2">
        <f t="shared" si="23"/>
        <v>-355</v>
      </c>
      <c r="E712" s="4">
        <f t="shared" si="22"/>
        <v>151828.14623487057</v>
      </c>
    </row>
    <row r="713" spans="1:5">
      <c r="A713" s="2">
        <v>-355.5</v>
      </c>
      <c r="B713" s="17">
        <v>84.088999999999999</v>
      </c>
      <c r="C713" s="19">
        <v>5.6675311354890177</v>
      </c>
      <c r="D713" s="2">
        <f t="shared" si="23"/>
        <v>-355.5</v>
      </c>
      <c r="E713" s="4">
        <f t="shared" si="22"/>
        <v>151872.67238044864</v>
      </c>
    </row>
    <row r="714" spans="1:5">
      <c r="A714" s="2">
        <v>-356</v>
      </c>
      <c r="B714" s="17">
        <v>84.136499999999998</v>
      </c>
      <c r="C714" s="19">
        <v>5.6678259637146109</v>
      </c>
      <c r="D714" s="2">
        <f t="shared" si="23"/>
        <v>-356</v>
      </c>
      <c r="E714" s="4">
        <f t="shared" si="22"/>
        <v>151923.69852602677</v>
      </c>
    </row>
    <row r="715" spans="1:5">
      <c r="A715" s="2">
        <v>-356.5</v>
      </c>
      <c r="B715" s="17">
        <v>84.163999999999987</v>
      </c>
      <c r="C715" s="19">
        <v>5.6686358097019252</v>
      </c>
      <c r="D715" s="2">
        <f t="shared" si="23"/>
        <v>-356.5</v>
      </c>
      <c r="E715" s="4">
        <f t="shared" si="22"/>
        <v>151960.88428403501</v>
      </c>
    </row>
    <row r="716" spans="1:5">
      <c r="A716" s="2">
        <v>-357</v>
      </c>
      <c r="B716" s="17">
        <v>84.217500000000001</v>
      </c>
      <c r="C716" s="19">
        <v>5.6694456556892403</v>
      </c>
      <c r="D716" s="2">
        <f t="shared" si="23"/>
        <v>-357</v>
      </c>
      <c r="E716" s="4">
        <f t="shared" si="22"/>
        <v>152024.07004204331</v>
      </c>
    </row>
    <row r="717" spans="1:5">
      <c r="A717" s="2">
        <v>-357.5</v>
      </c>
      <c r="B717" s="17">
        <v>84.289500000000004</v>
      </c>
      <c r="C717" s="19">
        <v>5.6692279578905787</v>
      </c>
      <c r="D717" s="2">
        <f t="shared" si="23"/>
        <v>-357.5</v>
      </c>
      <c r="E717" s="4">
        <f t="shared" si="22"/>
        <v>152093.46637637133</v>
      </c>
    </row>
    <row r="718" spans="1:5">
      <c r="A718" s="2">
        <v>-358</v>
      </c>
      <c r="B718" s="17">
        <v>84.387</v>
      </c>
      <c r="C718" s="19">
        <v>5.6690102600919179</v>
      </c>
      <c r="D718" s="2">
        <f t="shared" si="23"/>
        <v>-358</v>
      </c>
      <c r="E718" s="4">
        <f t="shared" si="22"/>
        <v>152188.36271069932</v>
      </c>
    </row>
    <row r="719" spans="1:5">
      <c r="A719" s="2">
        <v>-358.5</v>
      </c>
      <c r="B719" s="17">
        <v>84.442499999999995</v>
      </c>
      <c r="C719" s="19">
        <v>5.6688191625286253</v>
      </c>
      <c r="D719" s="2">
        <f t="shared" si="23"/>
        <v>-358.5</v>
      </c>
      <c r="E719" s="4">
        <f t="shared" si="22"/>
        <v>152241.57718384237</v>
      </c>
    </row>
    <row r="720" spans="1:5">
      <c r="A720" s="2">
        <v>-359</v>
      </c>
      <c r="B720" s="17">
        <v>84.442000000000007</v>
      </c>
      <c r="C720" s="19">
        <v>5.6686280649653327</v>
      </c>
      <c r="D720" s="2">
        <f t="shared" si="23"/>
        <v>-359</v>
      </c>
      <c r="E720" s="4">
        <f t="shared" si="22"/>
        <v>152238.79165698538</v>
      </c>
    </row>
    <row r="721" spans="1:5">
      <c r="A721" s="2">
        <v>-359.5</v>
      </c>
      <c r="B721" s="17">
        <v>84.5</v>
      </c>
      <c r="C721" s="19">
        <v>5.6687633007091787</v>
      </c>
      <c r="D721" s="2">
        <f t="shared" si="23"/>
        <v>-359.5</v>
      </c>
      <c r="E721" s="4">
        <f t="shared" si="22"/>
        <v>152298.4090764818</v>
      </c>
    </row>
    <row r="722" spans="1:5">
      <c r="A722" s="2">
        <v>-360</v>
      </c>
      <c r="B722" s="17">
        <v>84.518000000000001</v>
      </c>
      <c r="C722" s="19">
        <v>5.6688985364530247</v>
      </c>
      <c r="D722" s="2">
        <f t="shared" si="23"/>
        <v>-360</v>
      </c>
      <c r="E722" s="4">
        <f t="shared" si="22"/>
        <v>152318.02649597818</v>
      </c>
    </row>
    <row r="723" spans="1:5">
      <c r="A723" s="2">
        <v>-360.5</v>
      </c>
      <c r="B723" s="17">
        <v>84.465000000000003</v>
      </c>
      <c r="C723" s="19">
        <v>5.6702065624022229</v>
      </c>
      <c r="D723" s="2">
        <f t="shared" si="23"/>
        <v>-360.5</v>
      </c>
      <c r="E723" s="4">
        <f t="shared" si="22"/>
        <v>152280.67048633058</v>
      </c>
    </row>
    <row r="724" spans="1:5">
      <c r="A724" s="2">
        <v>-361</v>
      </c>
      <c r="B724" s="17">
        <v>84.531499999999994</v>
      </c>
      <c r="C724" s="19">
        <v>5.6715145883514202</v>
      </c>
      <c r="D724" s="2">
        <f t="shared" si="23"/>
        <v>-361</v>
      </c>
      <c r="E724" s="4">
        <f t="shared" si="22"/>
        <v>152362.81447668298</v>
      </c>
    </row>
    <row r="725" spans="1:5">
      <c r="A725" s="2">
        <v>-361.5</v>
      </c>
      <c r="B725" s="17">
        <v>84.569500000000005</v>
      </c>
      <c r="C725" s="19">
        <v>5.672134928911591</v>
      </c>
      <c r="D725" s="2">
        <f t="shared" si="23"/>
        <v>-361.5</v>
      </c>
      <c r="E725" s="4">
        <f t="shared" si="22"/>
        <v>152408.23374978267</v>
      </c>
    </row>
    <row r="726" spans="1:5">
      <c r="A726" s="2">
        <v>-362</v>
      </c>
      <c r="B726" s="17">
        <v>84.562000000000012</v>
      </c>
      <c r="C726" s="19">
        <v>5.6727552694717609</v>
      </c>
      <c r="D726" s="2">
        <f t="shared" si="23"/>
        <v>-362</v>
      </c>
      <c r="E726" s="4">
        <f t="shared" si="22"/>
        <v>152408.1530228823</v>
      </c>
    </row>
    <row r="727" spans="1:5">
      <c r="A727" s="2">
        <v>-362.5</v>
      </c>
      <c r="B727" s="17">
        <v>84.585499999999996</v>
      </c>
      <c r="C727" s="19">
        <v>5.673437607200893</v>
      </c>
      <c r="D727" s="2">
        <f t="shared" si="23"/>
        <v>-362.5</v>
      </c>
      <c r="E727" s="4">
        <f t="shared" si="22"/>
        <v>152439.81378212268</v>
      </c>
    </row>
    <row r="728" spans="1:5">
      <c r="A728" s="2">
        <v>-363</v>
      </c>
      <c r="B728" s="17">
        <v>84.591000000000008</v>
      </c>
      <c r="C728" s="19">
        <v>5.674119944930025</v>
      </c>
      <c r="D728" s="2">
        <f t="shared" si="23"/>
        <v>-363</v>
      </c>
      <c r="E728" s="4">
        <f t="shared" si="22"/>
        <v>152453.4745413631</v>
      </c>
    </row>
    <row r="729" spans="1:5">
      <c r="A729" s="2">
        <v>-363.5</v>
      </c>
      <c r="B729" s="17">
        <v>84.575000000000003</v>
      </c>
      <c r="C729" s="19">
        <v>5.6745492606756596</v>
      </c>
      <c r="D729" s="2">
        <f t="shared" si="23"/>
        <v>-363.5</v>
      </c>
      <c r="E729" s="4">
        <f t="shared" si="22"/>
        <v>152442.60915768088</v>
      </c>
    </row>
    <row r="730" spans="1:5">
      <c r="A730" s="2">
        <v>-364</v>
      </c>
      <c r="B730" s="17">
        <v>84.5655</v>
      </c>
      <c r="C730" s="19">
        <v>5.6749785764212941</v>
      </c>
      <c r="D730" s="2">
        <f t="shared" si="23"/>
        <v>-364</v>
      </c>
      <c r="E730" s="4">
        <f t="shared" si="22"/>
        <v>152438.24377399869</v>
      </c>
    </row>
    <row r="731" spans="1:5">
      <c r="A731" s="2">
        <v>-364.5</v>
      </c>
      <c r="B731" s="17">
        <v>84.558999999999997</v>
      </c>
      <c r="C731" s="19">
        <v>5.6760291144560266</v>
      </c>
      <c r="D731" s="2">
        <f t="shared" si="23"/>
        <v>-364.5</v>
      </c>
      <c r="E731" s="4">
        <f t="shared" si="22"/>
        <v>152444.30820889407</v>
      </c>
    </row>
    <row r="732" spans="1:5">
      <c r="A732" s="2">
        <v>-365</v>
      </c>
      <c r="B732" s="17">
        <v>84.562000000000012</v>
      </c>
      <c r="C732" s="19">
        <v>5.6770796524907592</v>
      </c>
      <c r="D732" s="2">
        <f t="shared" si="23"/>
        <v>-365</v>
      </c>
      <c r="E732" s="4">
        <f t="shared" si="22"/>
        <v>152459.87264378948</v>
      </c>
    </row>
    <row r="733" spans="1:5">
      <c r="A733" s="2">
        <v>-365.5</v>
      </c>
      <c r="B733" s="17">
        <v>84.537499999999994</v>
      </c>
      <c r="C733" s="19">
        <v>5.6775939080298556</v>
      </c>
      <c r="D733" s="2">
        <f t="shared" si="23"/>
        <v>-365.5</v>
      </c>
      <c r="E733" s="4">
        <f t="shared" si="22"/>
        <v>152441.52314003708</v>
      </c>
    </row>
    <row r="734" spans="1:5">
      <c r="A734" s="2">
        <v>-366</v>
      </c>
      <c r="B734" s="17">
        <v>84.492000000000004</v>
      </c>
      <c r="C734" s="19">
        <v>5.6781081635689521</v>
      </c>
      <c r="D734" s="2">
        <f t="shared" si="23"/>
        <v>-366</v>
      </c>
      <c r="E734" s="4">
        <f t="shared" si="22"/>
        <v>152402.17363628466</v>
      </c>
    </row>
    <row r="735" spans="1:5">
      <c r="A735" s="2">
        <v>-366.5</v>
      </c>
      <c r="B735" s="17">
        <v>84.515000000000001</v>
      </c>
      <c r="C735" s="19">
        <v>5.6788636208628542</v>
      </c>
      <c r="D735" s="2">
        <f t="shared" si="23"/>
        <v>-366.5</v>
      </c>
      <c r="E735" s="4">
        <f t="shared" si="22"/>
        <v>152434.20890551974</v>
      </c>
    </row>
    <row r="736" spans="1:5">
      <c r="A736" s="2">
        <v>-367</v>
      </c>
      <c r="B736" s="17">
        <v>84.539999999999992</v>
      </c>
      <c r="C736" s="19">
        <v>5.6796190781567573</v>
      </c>
      <c r="D736" s="2">
        <f t="shared" si="23"/>
        <v>-367</v>
      </c>
      <c r="E736" s="4">
        <f t="shared" si="22"/>
        <v>152468.24417475483</v>
      </c>
    </row>
    <row r="737" spans="1:5">
      <c r="A737" s="2">
        <v>-367.5</v>
      </c>
      <c r="B737" s="17">
        <v>84.551999999999992</v>
      </c>
      <c r="C737" s="19">
        <v>5.6805764417679896</v>
      </c>
      <c r="D737" s="2">
        <f t="shared" si="23"/>
        <v>-367.5</v>
      </c>
      <c r="E737" s="4">
        <f t="shared" si="22"/>
        <v>152491.69424354518</v>
      </c>
    </row>
    <row r="738" spans="1:5">
      <c r="A738" s="2">
        <v>-368</v>
      </c>
      <c r="B738" s="17">
        <v>84.528999999999996</v>
      </c>
      <c r="C738" s="19">
        <v>5.681533805379221</v>
      </c>
      <c r="D738" s="2">
        <f t="shared" si="23"/>
        <v>-368</v>
      </c>
      <c r="E738" s="4">
        <f t="shared" si="22"/>
        <v>152480.14431233547</v>
      </c>
    </row>
    <row r="739" spans="1:5">
      <c r="A739" s="2">
        <v>-368.5</v>
      </c>
      <c r="B739" s="17">
        <v>84.490499999999997</v>
      </c>
      <c r="C739" s="19">
        <v>5.6823943255322327</v>
      </c>
      <c r="D739" s="2">
        <f t="shared" si="23"/>
        <v>-368.5</v>
      </c>
      <c r="E739" s="4">
        <f t="shared" si="22"/>
        <v>152451.9361333655</v>
      </c>
    </row>
    <row r="740" spans="1:5">
      <c r="A740" s="2">
        <v>-369</v>
      </c>
      <c r="B740" s="17">
        <v>84.537000000000006</v>
      </c>
      <c r="C740" s="19">
        <v>5.6832548456852443</v>
      </c>
      <c r="D740" s="2">
        <f t="shared" si="23"/>
        <v>-369</v>
      </c>
      <c r="E740" s="4">
        <f t="shared" si="22"/>
        <v>152508.72795439555</v>
      </c>
    </row>
    <row r="741" spans="1:5">
      <c r="A741" s="2">
        <v>-369.5</v>
      </c>
      <c r="B741" s="17">
        <v>84.590499999999992</v>
      </c>
      <c r="C741" s="19">
        <v>5.6839394177380527</v>
      </c>
      <c r="D741" s="2">
        <f t="shared" si="23"/>
        <v>-369.5</v>
      </c>
      <c r="E741" s="4">
        <f t="shared" si="22"/>
        <v>152570.4154361471</v>
      </c>
    </row>
    <row r="742" spans="1:5">
      <c r="A742" s="2">
        <v>-370</v>
      </c>
      <c r="B742" s="17">
        <v>84.655000000000001</v>
      </c>
      <c r="C742" s="19">
        <v>5.684623989790861</v>
      </c>
      <c r="D742" s="2">
        <f t="shared" si="23"/>
        <v>-370</v>
      </c>
      <c r="E742" s="4">
        <f t="shared" si="22"/>
        <v>152643.10291789871</v>
      </c>
    </row>
    <row r="743" spans="1:5">
      <c r="A743" s="2">
        <v>-370.5</v>
      </c>
      <c r="B743" s="17">
        <v>84.725999999999999</v>
      </c>
      <c r="C743" s="19">
        <v>5.6868887964957651</v>
      </c>
      <c r="D743" s="2">
        <f t="shared" si="23"/>
        <v>-370.5</v>
      </c>
      <c r="E743" s="4">
        <f t="shared" si="22"/>
        <v>152741.19000608937</v>
      </c>
    </row>
    <row r="744" spans="1:5">
      <c r="A744" s="2">
        <v>-371</v>
      </c>
      <c r="B744" s="17">
        <v>84.798500000000004</v>
      </c>
      <c r="C744" s="19">
        <v>5.68915360320067</v>
      </c>
      <c r="D744" s="2">
        <f t="shared" si="23"/>
        <v>-371</v>
      </c>
      <c r="E744" s="4">
        <f t="shared" si="22"/>
        <v>152840.77709428006</v>
      </c>
    </row>
    <row r="745" spans="1:5">
      <c r="A745" s="2">
        <v>-371.5</v>
      </c>
      <c r="B745" s="17">
        <v>84.846000000000004</v>
      </c>
      <c r="C745" s="19">
        <v>5.6910446350634931</v>
      </c>
      <c r="D745" s="2">
        <f t="shared" si="23"/>
        <v>-371.5</v>
      </c>
      <c r="E745" s="4">
        <f t="shared" si="22"/>
        <v>152910.8938353594</v>
      </c>
    </row>
    <row r="746" spans="1:5">
      <c r="A746" s="2">
        <v>-372</v>
      </c>
      <c r="B746" s="17">
        <v>84.909500000000008</v>
      </c>
      <c r="C746" s="19">
        <v>5.6929356669263171</v>
      </c>
      <c r="D746" s="2">
        <f t="shared" si="23"/>
        <v>-372</v>
      </c>
      <c r="E746" s="4">
        <f t="shared" si="22"/>
        <v>152997.01057643874</v>
      </c>
    </row>
    <row r="747" spans="1:5">
      <c r="A747" s="2">
        <v>-372.5</v>
      </c>
      <c r="B747" s="17">
        <v>84.996499999999997</v>
      </c>
      <c r="C747" s="19">
        <v>5.6954012967309913</v>
      </c>
      <c r="D747" s="2">
        <f t="shared" si="23"/>
        <v>-372.5</v>
      </c>
      <c r="E747" s="4">
        <f t="shared" si="22"/>
        <v>153113.49950890266</v>
      </c>
    </row>
    <row r="748" spans="1:5">
      <c r="A748" s="2">
        <v>-373</v>
      </c>
      <c r="B748" s="17">
        <v>85.070499999999996</v>
      </c>
      <c r="C748" s="19">
        <v>5.6978669265356645</v>
      </c>
      <c r="D748" s="2">
        <f t="shared" si="23"/>
        <v>-373</v>
      </c>
      <c r="E748" s="4">
        <f t="shared" si="22"/>
        <v>153216.98844136653</v>
      </c>
    </row>
    <row r="749" spans="1:5">
      <c r="A749" s="2">
        <v>-373.5</v>
      </c>
      <c r="B749" s="17">
        <v>85.136499999999998</v>
      </c>
      <c r="C749" s="19">
        <v>5.6996024453418457</v>
      </c>
      <c r="D749" s="2">
        <f t="shared" si="23"/>
        <v>-373.5</v>
      </c>
      <c r="E749" s="4">
        <f t="shared" si="22"/>
        <v>153303.74524628848</v>
      </c>
    </row>
    <row r="750" spans="1:5">
      <c r="A750" s="2">
        <v>-374</v>
      </c>
      <c r="B750" s="17">
        <v>85.183999999999997</v>
      </c>
      <c r="C750" s="19">
        <v>5.701337964148026</v>
      </c>
      <c r="D750" s="2">
        <f t="shared" si="23"/>
        <v>-374</v>
      </c>
      <c r="E750" s="4">
        <f t="shared" si="22"/>
        <v>153372.00205121038</v>
      </c>
    </row>
    <row r="751" spans="1:5">
      <c r="A751" s="2">
        <v>-374.5</v>
      </c>
      <c r="B751" s="17">
        <v>85.233499999999992</v>
      </c>
      <c r="C751" s="19">
        <v>5.7019699916283599</v>
      </c>
      <c r="D751" s="2">
        <f t="shared" si="23"/>
        <v>-374.5</v>
      </c>
      <c r="E751" s="4">
        <f t="shared" si="22"/>
        <v>153429.06109987519</v>
      </c>
    </row>
    <row r="752" spans="1:5">
      <c r="A752" s="2">
        <v>-375</v>
      </c>
      <c r="B752" s="17">
        <v>85.283999999999992</v>
      </c>
      <c r="C752" s="19">
        <v>5.7026020191086939</v>
      </c>
      <c r="D752" s="2">
        <f t="shared" si="23"/>
        <v>-375</v>
      </c>
      <c r="E752" s="4">
        <f t="shared" si="22"/>
        <v>153487.12014853998</v>
      </c>
    </row>
    <row r="753" spans="1:5">
      <c r="A753" s="2">
        <v>-375.5</v>
      </c>
      <c r="B753" s="17">
        <v>85.364499999999992</v>
      </c>
      <c r="C753" s="19">
        <v>5.704713478006247</v>
      </c>
      <c r="D753" s="2">
        <f t="shared" si="23"/>
        <v>-375.5</v>
      </c>
      <c r="E753" s="4">
        <f t="shared" si="22"/>
        <v>153592.87319695472</v>
      </c>
    </row>
    <row r="754" spans="1:5">
      <c r="A754" s="2">
        <v>-376</v>
      </c>
      <c r="B754" s="17">
        <v>85.431000000000012</v>
      </c>
      <c r="C754" s="19">
        <v>5.7068249369038</v>
      </c>
      <c r="D754" s="2">
        <f t="shared" si="23"/>
        <v>-376</v>
      </c>
      <c r="E754" s="4">
        <f t="shared" si="22"/>
        <v>153684.62624536947</v>
      </c>
    </row>
    <row r="755" spans="1:5">
      <c r="A755" s="2">
        <v>-376.5</v>
      </c>
      <c r="B755" s="17">
        <v>85.438500000000005</v>
      </c>
      <c r="C755" s="19">
        <v>5.7102080575512257</v>
      </c>
      <c r="D755" s="2">
        <f t="shared" si="23"/>
        <v>-376.5</v>
      </c>
      <c r="E755" s="4">
        <f t="shared" si="22"/>
        <v>153732.58836831269</v>
      </c>
    </row>
    <row r="756" spans="1:5">
      <c r="A756" s="2">
        <v>-377</v>
      </c>
      <c r="B756" s="17">
        <v>85.420500000000004</v>
      </c>
      <c r="C756" s="19">
        <v>5.7135911781986533</v>
      </c>
      <c r="D756" s="2">
        <f t="shared" si="23"/>
        <v>-377</v>
      </c>
      <c r="E756" s="4">
        <f t="shared" si="22"/>
        <v>153755.05049125591</v>
      </c>
    </row>
    <row r="757" spans="1:5">
      <c r="A757" s="2">
        <v>-377.5</v>
      </c>
      <c r="B757" s="17">
        <v>85.418999999999997</v>
      </c>
      <c r="C757" s="19">
        <v>5.7159355962144147</v>
      </c>
      <c r="D757" s="2">
        <f t="shared" si="23"/>
        <v>-377.5</v>
      </c>
      <c r="E757" s="4">
        <f t="shared" si="22"/>
        <v>153781.58973072443</v>
      </c>
    </row>
    <row r="758" spans="1:5">
      <c r="A758" s="2">
        <v>-378</v>
      </c>
      <c r="B758" s="17">
        <v>85.519000000000005</v>
      </c>
      <c r="C758" s="19">
        <v>5.7182800142301762</v>
      </c>
      <c r="D758" s="2">
        <f t="shared" si="23"/>
        <v>-378</v>
      </c>
      <c r="E758" s="4">
        <f t="shared" si="22"/>
        <v>153909.62897019289</v>
      </c>
    </row>
    <row r="759" spans="1:5">
      <c r="A759" s="2">
        <v>-378.5</v>
      </c>
      <c r="B759" s="17">
        <v>85.534999999999997</v>
      </c>
      <c r="C759" s="19">
        <v>5.7197364136342195</v>
      </c>
      <c r="D759" s="2">
        <f t="shared" si="23"/>
        <v>-378.5</v>
      </c>
      <c r="E759" s="4">
        <f t="shared" si="22"/>
        <v>153943.04750706526</v>
      </c>
    </row>
    <row r="760" spans="1:5">
      <c r="A760" s="2">
        <v>-379</v>
      </c>
      <c r="B760" s="17">
        <v>85.569500000000005</v>
      </c>
      <c r="C760" s="19">
        <v>5.7211928130382619</v>
      </c>
      <c r="D760" s="2">
        <f t="shared" si="23"/>
        <v>-379</v>
      </c>
      <c r="E760" s="4">
        <f t="shared" si="22"/>
        <v>153994.9660439376</v>
      </c>
    </row>
    <row r="761" spans="1:5">
      <c r="A761" s="2">
        <v>-379.5</v>
      </c>
      <c r="B761" s="17">
        <v>85.74199999999999</v>
      </c>
      <c r="C761" s="19">
        <v>5.7233600106385509</v>
      </c>
      <c r="D761" s="2">
        <f t="shared" si="23"/>
        <v>-379.5</v>
      </c>
      <c r="E761" s="4">
        <f t="shared" si="22"/>
        <v>154193.38572723707</v>
      </c>
    </row>
    <row r="762" spans="1:5">
      <c r="A762" s="2">
        <v>-380</v>
      </c>
      <c r="B762" s="17">
        <v>85.831999999999994</v>
      </c>
      <c r="C762" s="19">
        <v>5.7255272082388409</v>
      </c>
      <c r="D762" s="2">
        <f t="shared" si="23"/>
        <v>-380</v>
      </c>
      <c r="E762" s="4">
        <f t="shared" ref="E762:E825" si="24">1000*(B762+11.96*C762)</f>
        <v>154309.30541053653</v>
      </c>
    </row>
    <row r="763" spans="1:5">
      <c r="A763" s="2">
        <v>-380.5</v>
      </c>
      <c r="B763" s="17">
        <v>85.875500000000002</v>
      </c>
      <c r="C763" s="19">
        <v>5.7261442819140491</v>
      </c>
      <c r="D763" s="2">
        <f t="shared" si="23"/>
        <v>-380.5</v>
      </c>
      <c r="E763" s="4">
        <f t="shared" si="24"/>
        <v>154360.18561169202</v>
      </c>
    </row>
    <row r="764" spans="1:5">
      <c r="A764" s="2">
        <v>-381</v>
      </c>
      <c r="B764" s="17">
        <v>85.897500000000008</v>
      </c>
      <c r="C764" s="19">
        <v>5.7267613555892574</v>
      </c>
      <c r="D764" s="2">
        <f t="shared" si="23"/>
        <v>-381</v>
      </c>
      <c r="E764" s="4">
        <f t="shared" si="24"/>
        <v>154389.56581284755</v>
      </c>
    </row>
    <row r="765" spans="1:5">
      <c r="A765" s="2">
        <v>-381.5</v>
      </c>
      <c r="B765" s="17">
        <v>85.926500000000004</v>
      </c>
      <c r="C765" s="19">
        <v>5.7296074780810704</v>
      </c>
      <c r="D765" s="2">
        <f t="shared" si="23"/>
        <v>-381.5</v>
      </c>
      <c r="E765" s="4">
        <f t="shared" si="24"/>
        <v>154452.60543784962</v>
      </c>
    </row>
    <row r="766" spans="1:5">
      <c r="A766" s="2">
        <v>-382</v>
      </c>
      <c r="B766" s="17">
        <v>85.982500000000002</v>
      </c>
      <c r="C766" s="19">
        <v>5.7324536005728834</v>
      </c>
      <c r="D766" s="2">
        <f t="shared" si="23"/>
        <v>-382</v>
      </c>
      <c r="E766" s="4">
        <f t="shared" si="24"/>
        <v>154542.64506285169</v>
      </c>
    </row>
    <row r="767" spans="1:5">
      <c r="A767" s="2">
        <v>-382.5</v>
      </c>
      <c r="B767" s="17">
        <v>86.082999999999998</v>
      </c>
      <c r="C767" s="19">
        <v>5.7349618467706751</v>
      </c>
      <c r="D767" s="2">
        <f t="shared" si="23"/>
        <v>-382.5</v>
      </c>
      <c r="E767" s="4">
        <f t="shared" si="24"/>
        <v>154673.14368737728</v>
      </c>
    </row>
    <row r="768" spans="1:5">
      <c r="A768" s="2">
        <v>-383</v>
      </c>
      <c r="B768" s="17">
        <v>86.222499999999997</v>
      </c>
      <c r="C768" s="19">
        <v>5.7374700929684659</v>
      </c>
      <c r="D768" s="2">
        <f t="shared" si="23"/>
        <v>-383</v>
      </c>
      <c r="E768" s="4">
        <f t="shared" si="24"/>
        <v>154842.64231190286</v>
      </c>
    </row>
    <row r="769" spans="1:5">
      <c r="A769" s="2">
        <v>-383.5</v>
      </c>
      <c r="B769" s="17">
        <v>86.449999999999989</v>
      </c>
      <c r="C769" s="19">
        <v>5.7388751347170537</v>
      </c>
      <c r="D769" s="2">
        <f t="shared" si="23"/>
        <v>-383.5</v>
      </c>
      <c r="E769" s="4">
        <f t="shared" si="24"/>
        <v>155086.94661121594</v>
      </c>
    </row>
    <row r="770" spans="1:5">
      <c r="A770" s="2">
        <v>-384</v>
      </c>
      <c r="B770" s="17">
        <v>86.648499999999999</v>
      </c>
      <c r="C770" s="19">
        <v>5.7402801764656424</v>
      </c>
      <c r="D770" s="2">
        <f t="shared" si="23"/>
        <v>-384</v>
      </c>
      <c r="E770" s="4">
        <f t="shared" si="24"/>
        <v>155302.25091052911</v>
      </c>
    </row>
    <row r="771" spans="1:5">
      <c r="A771" s="2">
        <v>-384.5</v>
      </c>
      <c r="B771" s="17">
        <v>86.673500000000004</v>
      </c>
      <c r="C771" s="19">
        <v>5.7422284451509906</v>
      </c>
      <c r="D771" s="2">
        <f t="shared" ref="D771:D834" si="25">A771</f>
        <v>-384.5</v>
      </c>
      <c r="E771" s="4">
        <f t="shared" si="24"/>
        <v>155350.55220400586</v>
      </c>
    </row>
    <row r="772" spans="1:5">
      <c r="A772" s="2">
        <v>-385</v>
      </c>
      <c r="B772" s="17">
        <v>86.709000000000003</v>
      </c>
      <c r="C772" s="19">
        <v>5.7441767138363389</v>
      </c>
      <c r="D772" s="2">
        <f t="shared" si="25"/>
        <v>-385</v>
      </c>
      <c r="E772" s="4">
        <f t="shared" si="24"/>
        <v>155409.35349748263</v>
      </c>
    </row>
    <row r="773" spans="1:5">
      <c r="A773" s="2">
        <v>-385.5</v>
      </c>
      <c r="B773" s="17">
        <v>86.753500000000003</v>
      </c>
      <c r="C773" s="19">
        <v>5.7455915914442812</v>
      </c>
      <c r="D773" s="2">
        <f t="shared" si="25"/>
        <v>-385.5</v>
      </c>
      <c r="E773" s="4">
        <f t="shared" si="24"/>
        <v>155470.77543367361</v>
      </c>
    </row>
    <row r="774" spans="1:5">
      <c r="A774" s="2">
        <v>-386</v>
      </c>
      <c r="B774" s="17">
        <v>86.864000000000004</v>
      </c>
      <c r="C774" s="19">
        <v>5.7470064690522236</v>
      </c>
      <c r="D774" s="2">
        <f t="shared" si="25"/>
        <v>-386</v>
      </c>
      <c r="E774" s="4">
        <f t="shared" si="24"/>
        <v>155598.19736986462</v>
      </c>
    </row>
    <row r="775" spans="1:5">
      <c r="A775" s="2">
        <v>-386.5</v>
      </c>
      <c r="B775" s="17">
        <v>86.941000000000003</v>
      </c>
      <c r="C775" s="19">
        <v>5.7500575507947502</v>
      </c>
      <c r="D775" s="2">
        <f t="shared" si="25"/>
        <v>-386.5</v>
      </c>
      <c r="E775" s="4">
        <f t="shared" si="24"/>
        <v>155711.68830750522</v>
      </c>
    </row>
    <row r="776" spans="1:5">
      <c r="A776" s="2">
        <v>-387</v>
      </c>
      <c r="B776" s="17">
        <v>86.921500000000009</v>
      </c>
      <c r="C776" s="19">
        <v>5.753108632537276</v>
      </c>
      <c r="D776" s="2">
        <f t="shared" si="25"/>
        <v>-387</v>
      </c>
      <c r="E776" s="4">
        <f t="shared" si="24"/>
        <v>155728.67924514582</v>
      </c>
    </row>
    <row r="777" spans="1:5">
      <c r="A777" s="2">
        <v>-387.5</v>
      </c>
      <c r="B777" s="17">
        <v>87.067499999999995</v>
      </c>
      <c r="C777" s="19">
        <v>5.7548086917914993</v>
      </c>
      <c r="D777" s="2">
        <f t="shared" si="25"/>
        <v>-387.5</v>
      </c>
      <c r="E777" s="4">
        <f t="shared" si="24"/>
        <v>155895.01195382632</v>
      </c>
    </row>
    <row r="778" spans="1:5">
      <c r="A778" s="2">
        <v>-388</v>
      </c>
      <c r="B778" s="17">
        <v>87.122500000000002</v>
      </c>
      <c r="C778" s="19">
        <v>5.7565087510457218</v>
      </c>
      <c r="D778" s="2">
        <f t="shared" si="25"/>
        <v>-388</v>
      </c>
      <c r="E778" s="4">
        <f t="shared" si="24"/>
        <v>155970.34466250686</v>
      </c>
    </row>
    <row r="779" spans="1:5">
      <c r="A779" s="2">
        <v>-388.5</v>
      </c>
      <c r="B779" s="17">
        <v>87.128500000000003</v>
      </c>
      <c r="C779" s="19">
        <v>5.7571454152334853</v>
      </c>
      <c r="D779" s="2">
        <f t="shared" si="25"/>
        <v>-388.5</v>
      </c>
      <c r="E779" s="4">
        <f t="shared" si="24"/>
        <v>155983.95916619251</v>
      </c>
    </row>
    <row r="780" spans="1:5">
      <c r="A780" s="2">
        <v>-389</v>
      </c>
      <c r="B780" s="17">
        <v>87.120499999999993</v>
      </c>
      <c r="C780" s="19">
        <v>5.7577820794212489</v>
      </c>
      <c r="D780" s="2">
        <f t="shared" si="25"/>
        <v>-389</v>
      </c>
      <c r="E780" s="4">
        <f t="shared" si="24"/>
        <v>155983.57366987813</v>
      </c>
    </row>
    <row r="781" spans="1:5">
      <c r="A781" s="2">
        <v>-389.5</v>
      </c>
      <c r="B781" s="17">
        <v>87.18</v>
      </c>
      <c r="C781" s="19">
        <v>5.7610201117827629</v>
      </c>
      <c r="D781" s="2">
        <f t="shared" si="25"/>
        <v>-389.5</v>
      </c>
      <c r="E781" s="4">
        <f t="shared" si="24"/>
        <v>156081.80053692186</v>
      </c>
    </row>
    <row r="782" spans="1:5">
      <c r="A782" s="2">
        <v>-390</v>
      </c>
      <c r="B782" s="17">
        <v>87.259500000000003</v>
      </c>
      <c r="C782" s="19">
        <v>5.7642581441442768</v>
      </c>
      <c r="D782" s="2">
        <f t="shared" si="25"/>
        <v>-390</v>
      </c>
      <c r="E782" s="4">
        <f t="shared" si="24"/>
        <v>156200.02740396559</v>
      </c>
    </row>
    <row r="783" spans="1:5">
      <c r="A783" s="2">
        <v>-390.5</v>
      </c>
      <c r="B783" s="17">
        <v>87.34</v>
      </c>
      <c r="C783" s="19">
        <v>5.7668059104532503</v>
      </c>
      <c r="D783" s="2">
        <f t="shared" si="25"/>
        <v>-390.5</v>
      </c>
      <c r="E783" s="4">
        <f t="shared" si="24"/>
        <v>156310.9986890209</v>
      </c>
    </row>
    <row r="784" spans="1:5">
      <c r="A784" s="2">
        <v>-391</v>
      </c>
      <c r="B784" s="17">
        <v>87.418499999999995</v>
      </c>
      <c r="C784" s="19">
        <v>5.7693536767622238</v>
      </c>
      <c r="D784" s="2">
        <f t="shared" si="25"/>
        <v>-391</v>
      </c>
      <c r="E784" s="4">
        <f t="shared" si="24"/>
        <v>156419.9699740762</v>
      </c>
    </row>
    <row r="785" spans="1:5">
      <c r="A785" s="2">
        <v>-391.5</v>
      </c>
      <c r="B785" s="17">
        <v>87.510999999999996</v>
      </c>
      <c r="C785" s="19">
        <v>5.7721776241956109</v>
      </c>
      <c r="D785" s="2">
        <f t="shared" si="25"/>
        <v>-391.5</v>
      </c>
      <c r="E785" s="4">
        <f t="shared" si="24"/>
        <v>156546.24438537951</v>
      </c>
    </row>
    <row r="786" spans="1:5">
      <c r="A786" s="2">
        <v>-392</v>
      </c>
      <c r="B786" s="17">
        <v>87.615499999999997</v>
      </c>
      <c r="C786" s="19">
        <v>5.775001571628998</v>
      </c>
      <c r="D786" s="2">
        <f t="shared" si="25"/>
        <v>-392</v>
      </c>
      <c r="E786" s="4">
        <f t="shared" si="24"/>
        <v>156684.51879668282</v>
      </c>
    </row>
    <row r="787" spans="1:5">
      <c r="A787" s="2">
        <v>-392.5</v>
      </c>
      <c r="B787" s="17">
        <v>87.740000000000009</v>
      </c>
      <c r="C787" s="19">
        <v>5.7771949231196142</v>
      </c>
      <c r="D787" s="2">
        <f t="shared" si="25"/>
        <v>-392.5</v>
      </c>
      <c r="E787" s="4">
        <f t="shared" si="24"/>
        <v>156835.25128051059</v>
      </c>
    </row>
    <row r="788" spans="1:5">
      <c r="A788" s="2">
        <v>-393</v>
      </c>
      <c r="B788" s="17">
        <v>87.85</v>
      </c>
      <c r="C788" s="19">
        <v>5.7793882746102296</v>
      </c>
      <c r="D788" s="2">
        <f t="shared" si="25"/>
        <v>-393</v>
      </c>
      <c r="E788" s="4">
        <f t="shared" si="24"/>
        <v>156971.48376433837</v>
      </c>
    </row>
    <row r="789" spans="1:5">
      <c r="A789" s="2">
        <v>-393.5</v>
      </c>
      <c r="B789" s="17">
        <v>87.927999999999997</v>
      </c>
      <c r="C789" s="19">
        <v>5.7808129365276866</v>
      </c>
      <c r="D789" s="2">
        <f t="shared" si="25"/>
        <v>-393.5</v>
      </c>
      <c r="E789" s="4">
        <f t="shared" si="24"/>
        <v>157066.52272087114</v>
      </c>
    </row>
    <row r="790" spans="1:5">
      <c r="A790" s="2">
        <v>-394</v>
      </c>
      <c r="B790" s="17">
        <v>88.027999999999992</v>
      </c>
      <c r="C790" s="19">
        <v>5.7822375984451444</v>
      </c>
      <c r="D790" s="2">
        <f t="shared" si="25"/>
        <v>-394</v>
      </c>
      <c r="E790" s="4">
        <f t="shared" si="24"/>
        <v>157183.56167740392</v>
      </c>
    </row>
    <row r="791" spans="1:5">
      <c r="A791" s="2">
        <v>-394.5</v>
      </c>
      <c r="B791" s="17">
        <v>88.139499999999998</v>
      </c>
      <c r="C791" s="19">
        <v>5.7847422855349819</v>
      </c>
      <c r="D791" s="2">
        <f t="shared" si="25"/>
        <v>-394.5</v>
      </c>
      <c r="E791" s="4">
        <f t="shared" si="24"/>
        <v>157325.01773499837</v>
      </c>
    </row>
    <row r="792" spans="1:5">
      <c r="A792" s="2">
        <v>-395</v>
      </c>
      <c r="B792" s="17">
        <v>88.131500000000003</v>
      </c>
      <c r="C792" s="19">
        <v>5.7872469726248195</v>
      </c>
      <c r="D792" s="2">
        <f t="shared" si="25"/>
        <v>-395</v>
      </c>
      <c r="E792" s="4">
        <f t="shared" si="24"/>
        <v>157346.97379259285</v>
      </c>
    </row>
    <row r="793" spans="1:5">
      <c r="A793" s="2">
        <v>-395.5</v>
      </c>
      <c r="B793" s="17">
        <v>88.171999999999997</v>
      </c>
      <c r="C793" s="19">
        <v>5.788497145230167</v>
      </c>
      <c r="D793" s="2">
        <f t="shared" si="25"/>
        <v>-395.5</v>
      </c>
      <c r="E793" s="4">
        <f t="shared" si="24"/>
        <v>157402.42585695279</v>
      </c>
    </row>
    <row r="794" spans="1:5">
      <c r="A794" s="2">
        <v>-396</v>
      </c>
      <c r="B794" s="17">
        <v>88.27600000000001</v>
      </c>
      <c r="C794" s="19">
        <v>5.7897473178355146</v>
      </c>
      <c r="D794" s="2">
        <f t="shared" si="25"/>
        <v>-396</v>
      </c>
      <c r="E794" s="4">
        <f t="shared" si="24"/>
        <v>157521.37792131276</v>
      </c>
    </row>
    <row r="795" spans="1:5">
      <c r="A795" s="2">
        <v>-396.5</v>
      </c>
      <c r="B795" s="17">
        <v>88.284999999999997</v>
      </c>
      <c r="C795" s="19">
        <v>5.7909480923822523</v>
      </c>
      <c r="D795" s="2">
        <f t="shared" si="25"/>
        <v>-396.5</v>
      </c>
      <c r="E795" s="4">
        <f t="shared" si="24"/>
        <v>157544.73918489175</v>
      </c>
    </row>
    <row r="796" spans="1:5">
      <c r="A796" s="2">
        <v>-397</v>
      </c>
      <c r="B796" s="17">
        <v>88.374499999999998</v>
      </c>
      <c r="C796" s="19">
        <v>5.79214886692899</v>
      </c>
      <c r="D796" s="2">
        <f t="shared" si="25"/>
        <v>-397</v>
      </c>
      <c r="E796" s="4">
        <f t="shared" si="24"/>
        <v>157648.60044847071</v>
      </c>
    </row>
    <row r="797" spans="1:5">
      <c r="A797" s="2">
        <v>-397.5</v>
      </c>
      <c r="B797" s="17">
        <v>88.530499999999989</v>
      </c>
      <c r="C797" s="19">
        <v>5.7936955145683537</v>
      </c>
      <c r="D797" s="2">
        <f t="shared" si="25"/>
        <v>-397.5</v>
      </c>
      <c r="E797" s="4">
        <f t="shared" si="24"/>
        <v>157823.0983542375</v>
      </c>
    </row>
    <row r="798" spans="1:5">
      <c r="A798" s="2">
        <v>-398</v>
      </c>
      <c r="B798" s="17">
        <v>88.614999999999995</v>
      </c>
      <c r="C798" s="19">
        <v>5.7952421622077175</v>
      </c>
      <c r="D798" s="2">
        <f t="shared" si="25"/>
        <v>-398</v>
      </c>
      <c r="E798" s="4">
        <f t="shared" si="24"/>
        <v>157926.0962600043</v>
      </c>
    </row>
    <row r="799" spans="1:5">
      <c r="A799" s="2">
        <v>-398.5</v>
      </c>
      <c r="B799" s="17">
        <v>88.653999999999996</v>
      </c>
      <c r="C799" s="19">
        <v>5.7968580873251927</v>
      </c>
      <c r="D799" s="2">
        <f t="shared" si="25"/>
        <v>-398.5</v>
      </c>
      <c r="E799" s="4">
        <f t="shared" si="24"/>
        <v>157984.42272440929</v>
      </c>
    </row>
    <row r="800" spans="1:5">
      <c r="A800" s="2">
        <v>-399</v>
      </c>
      <c r="B800" s="17">
        <v>88.682500000000005</v>
      </c>
      <c r="C800" s="19">
        <v>5.7984740124426679</v>
      </c>
      <c r="D800" s="2">
        <f t="shared" si="25"/>
        <v>-399</v>
      </c>
      <c r="E800" s="4">
        <f t="shared" si="24"/>
        <v>158032.24918881431</v>
      </c>
    </row>
    <row r="801" spans="1:5">
      <c r="A801" s="2">
        <v>-399.5</v>
      </c>
      <c r="B801" s="17">
        <v>88.724999999999994</v>
      </c>
      <c r="C801" s="19">
        <v>5.8002594745136173</v>
      </c>
      <c r="D801" s="2">
        <f t="shared" si="25"/>
        <v>-399.5</v>
      </c>
      <c r="E801" s="4">
        <f t="shared" si="24"/>
        <v>158096.10331518285</v>
      </c>
    </row>
    <row r="802" spans="1:5">
      <c r="A802" s="2">
        <v>-400</v>
      </c>
      <c r="B802" s="17">
        <v>88.777000000000001</v>
      </c>
      <c r="C802" s="19">
        <v>5.8020449365845668</v>
      </c>
      <c r="D802" s="2">
        <f t="shared" si="25"/>
        <v>-400</v>
      </c>
      <c r="E802" s="4">
        <f t="shared" si="24"/>
        <v>158169.45744155144</v>
      </c>
    </row>
    <row r="803" spans="1:5">
      <c r="A803" s="2">
        <v>-400.5</v>
      </c>
      <c r="B803" s="17">
        <v>88.831999999999994</v>
      </c>
      <c r="C803" s="19">
        <v>5.8036637403174227</v>
      </c>
      <c r="D803" s="2">
        <f t="shared" si="25"/>
        <v>-400.5</v>
      </c>
      <c r="E803" s="4">
        <f t="shared" si="24"/>
        <v>158243.81833419637</v>
      </c>
    </row>
    <row r="804" spans="1:5">
      <c r="A804" s="2">
        <v>-401</v>
      </c>
      <c r="B804" s="17">
        <v>88.884</v>
      </c>
      <c r="C804" s="19">
        <v>5.8052825440502787</v>
      </c>
      <c r="D804" s="2">
        <f t="shared" si="25"/>
        <v>-401</v>
      </c>
      <c r="E804" s="4">
        <f t="shared" si="24"/>
        <v>158315.17922684134</v>
      </c>
    </row>
    <row r="805" spans="1:5">
      <c r="A805" s="2">
        <v>-401.5</v>
      </c>
      <c r="B805" s="17">
        <v>88.906499999999994</v>
      </c>
      <c r="C805" s="19">
        <v>5.8054060801820535</v>
      </c>
      <c r="D805" s="2">
        <f t="shared" si="25"/>
        <v>-401.5</v>
      </c>
      <c r="E805" s="4">
        <f t="shared" si="24"/>
        <v>158339.15671897738</v>
      </c>
    </row>
    <row r="806" spans="1:5">
      <c r="A806" s="2">
        <v>-402</v>
      </c>
      <c r="B806" s="17">
        <v>88.915500000000009</v>
      </c>
      <c r="C806" s="19">
        <v>5.8055296163138284</v>
      </c>
      <c r="D806" s="2">
        <f t="shared" si="25"/>
        <v>-402</v>
      </c>
      <c r="E806" s="4">
        <f t="shared" si="24"/>
        <v>158349.63421111339</v>
      </c>
    </row>
    <row r="807" spans="1:5">
      <c r="A807" s="2">
        <v>-402.5</v>
      </c>
      <c r="B807" s="17">
        <v>88.951999999999998</v>
      </c>
      <c r="C807" s="19">
        <v>5.8069293246618594</v>
      </c>
      <c r="D807" s="2">
        <f t="shared" si="25"/>
        <v>-402.5</v>
      </c>
      <c r="E807" s="4">
        <f t="shared" si="24"/>
        <v>158402.87472295586</v>
      </c>
    </row>
    <row r="808" spans="1:5">
      <c r="A808" s="2">
        <v>-403</v>
      </c>
      <c r="B808" s="17">
        <v>89.030500000000004</v>
      </c>
      <c r="C808" s="19">
        <v>5.8083290330098913</v>
      </c>
      <c r="D808" s="2">
        <f t="shared" si="25"/>
        <v>-403</v>
      </c>
      <c r="E808" s="4">
        <f t="shared" si="24"/>
        <v>158498.11523479832</v>
      </c>
    </row>
    <row r="809" spans="1:5">
      <c r="A809" s="2">
        <v>-403.5</v>
      </c>
      <c r="B809" s="17">
        <v>89.13</v>
      </c>
      <c r="C809" s="19">
        <v>5.8091286169566398</v>
      </c>
      <c r="D809" s="2">
        <f t="shared" si="25"/>
        <v>-403.5</v>
      </c>
      <c r="E809" s="4">
        <f t="shared" si="24"/>
        <v>158607.1782588014</v>
      </c>
    </row>
    <row r="810" spans="1:5">
      <c r="A810" s="2">
        <v>-404</v>
      </c>
      <c r="B810" s="17">
        <v>89.168499999999995</v>
      </c>
      <c r="C810" s="19">
        <v>5.8099282009033892</v>
      </c>
      <c r="D810" s="2">
        <f t="shared" si="25"/>
        <v>-404</v>
      </c>
      <c r="E810" s="4">
        <f t="shared" si="24"/>
        <v>158655.24128280452</v>
      </c>
    </row>
    <row r="811" spans="1:5">
      <c r="A811" s="2">
        <v>-404.5</v>
      </c>
      <c r="B811" s="17">
        <v>89.334000000000003</v>
      </c>
      <c r="C811" s="19">
        <v>5.8100701008796047</v>
      </c>
      <c r="D811" s="2">
        <f t="shared" si="25"/>
        <v>-404.5</v>
      </c>
      <c r="E811" s="4">
        <f t="shared" si="24"/>
        <v>158822.43840652006</v>
      </c>
    </row>
    <row r="812" spans="1:5">
      <c r="A812" s="2">
        <v>-405</v>
      </c>
      <c r="B812" s="17">
        <v>89.401499999999999</v>
      </c>
      <c r="C812" s="19">
        <v>5.8102120008558202</v>
      </c>
      <c r="D812" s="2">
        <f t="shared" si="25"/>
        <v>-405</v>
      </c>
      <c r="E812" s="4">
        <f t="shared" si="24"/>
        <v>158891.63553023562</v>
      </c>
    </row>
    <row r="813" spans="1:5">
      <c r="A813" s="2">
        <v>-405.5</v>
      </c>
      <c r="B813" s="17">
        <v>89.461000000000013</v>
      </c>
      <c r="C813" s="19">
        <v>5.8116231647032528</v>
      </c>
      <c r="D813" s="2">
        <f t="shared" si="25"/>
        <v>-405.5</v>
      </c>
      <c r="E813" s="4">
        <f t="shared" si="24"/>
        <v>158968.01304985094</v>
      </c>
    </row>
    <row r="814" spans="1:5">
      <c r="A814" s="2">
        <v>-406</v>
      </c>
      <c r="B814" s="17">
        <v>89.497</v>
      </c>
      <c r="C814" s="19">
        <v>5.8130343285506854</v>
      </c>
      <c r="D814" s="2">
        <f t="shared" si="25"/>
        <v>-406</v>
      </c>
      <c r="E814" s="4">
        <f t="shared" si="24"/>
        <v>159020.8905694662</v>
      </c>
    </row>
    <row r="815" spans="1:5">
      <c r="A815" s="2">
        <v>-406.5</v>
      </c>
      <c r="B815" s="17">
        <v>89.504500000000007</v>
      </c>
      <c r="C815" s="19">
        <v>5.8130335594748495</v>
      </c>
      <c r="D815" s="2">
        <f t="shared" si="25"/>
        <v>-406.5</v>
      </c>
      <c r="E815" s="4">
        <f t="shared" si="24"/>
        <v>159028.38137131921</v>
      </c>
    </row>
    <row r="816" spans="1:5">
      <c r="A816" s="2">
        <v>-407</v>
      </c>
      <c r="B816" s="17">
        <v>89.525499999999994</v>
      </c>
      <c r="C816" s="19">
        <v>5.8130327903990127</v>
      </c>
      <c r="D816" s="2">
        <f t="shared" si="25"/>
        <v>-407</v>
      </c>
      <c r="E816" s="4">
        <f t="shared" si="24"/>
        <v>159049.37217317216</v>
      </c>
    </row>
    <row r="817" spans="1:5">
      <c r="A817" s="2">
        <v>-407.5</v>
      </c>
      <c r="B817" s="17">
        <v>89.573999999999998</v>
      </c>
      <c r="C817" s="19">
        <v>5.8141948264293095</v>
      </c>
      <c r="D817" s="2">
        <f t="shared" si="25"/>
        <v>-407.5</v>
      </c>
      <c r="E817" s="4">
        <f t="shared" si="24"/>
        <v>159111.77012409456</v>
      </c>
    </row>
    <row r="818" spans="1:5">
      <c r="A818" s="2">
        <v>-408</v>
      </c>
      <c r="B818" s="17">
        <v>89.463999999999999</v>
      </c>
      <c r="C818" s="19">
        <v>5.8153568624596055</v>
      </c>
      <c r="D818" s="2">
        <f t="shared" si="25"/>
        <v>-408</v>
      </c>
      <c r="E818" s="4">
        <f t="shared" si="24"/>
        <v>159015.6680750169</v>
      </c>
    </row>
    <row r="819" spans="1:5">
      <c r="A819" s="2">
        <v>-408.5</v>
      </c>
      <c r="B819" s="17">
        <v>89.549000000000007</v>
      </c>
      <c r="C819" s="19">
        <v>5.8162108757826614</v>
      </c>
      <c r="D819" s="2">
        <f t="shared" si="25"/>
        <v>-408.5</v>
      </c>
      <c r="E819" s="4">
        <f t="shared" si="24"/>
        <v>159110.88207436062</v>
      </c>
    </row>
    <row r="820" spans="1:5">
      <c r="A820" s="2">
        <v>-409</v>
      </c>
      <c r="B820" s="17">
        <v>89.534999999999997</v>
      </c>
      <c r="C820" s="19">
        <v>5.8170648891057173</v>
      </c>
      <c r="D820" s="2">
        <f t="shared" si="25"/>
        <v>-409</v>
      </c>
      <c r="E820" s="4">
        <f t="shared" si="24"/>
        <v>159107.09607370439</v>
      </c>
    </row>
    <row r="821" spans="1:5">
      <c r="A821" s="2">
        <v>-409.5</v>
      </c>
      <c r="B821" s="17">
        <v>89.53</v>
      </c>
      <c r="C821" s="19">
        <v>5.8167077332983057</v>
      </c>
      <c r="D821" s="2">
        <f t="shared" si="25"/>
        <v>-409.5</v>
      </c>
      <c r="E821" s="4">
        <f t="shared" si="24"/>
        <v>159097.82449024776</v>
      </c>
    </row>
    <row r="822" spans="1:5">
      <c r="A822" s="2">
        <v>-410</v>
      </c>
      <c r="B822" s="17">
        <v>89.563999999999993</v>
      </c>
      <c r="C822" s="19">
        <v>5.8163505774908941</v>
      </c>
      <c r="D822" s="2">
        <f t="shared" si="25"/>
        <v>-410</v>
      </c>
      <c r="E822" s="4">
        <f t="shared" si="24"/>
        <v>159127.5529067911</v>
      </c>
    </row>
    <row r="823" spans="1:5">
      <c r="A823" s="2">
        <v>-410.5</v>
      </c>
      <c r="B823" s="17">
        <v>89.507000000000005</v>
      </c>
      <c r="C823" s="19">
        <v>5.8163395179220698</v>
      </c>
      <c r="D823" s="2">
        <f t="shared" si="25"/>
        <v>-410.5</v>
      </c>
      <c r="E823" s="4">
        <f t="shared" si="24"/>
        <v>159070.42063434795</v>
      </c>
    </row>
    <row r="824" spans="1:5">
      <c r="A824" s="2">
        <v>-411</v>
      </c>
      <c r="B824" s="17">
        <v>89.506</v>
      </c>
      <c r="C824" s="19">
        <v>5.8163284583532455</v>
      </c>
      <c r="D824" s="2">
        <f t="shared" si="25"/>
        <v>-411</v>
      </c>
      <c r="E824" s="4">
        <f t="shared" si="24"/>
        <v>159069.28836190482</v>
      </c>
    </row>
    <row r="825" spans="1:5">
      <c r="A825" s="2">
        <v>-411.5</v>
      </c>
      <c r="B825" s="17">
        <v>89.569000000000003</v>
      </c>
      <c r="C825" s="19">
        <v>5.8183463585252539</v>
      </c>
      <c r="D825" s="2">
        <f t="shared" si="25"/>
        <v>-411.5</v>
      </c>
      <c r="E825" s="4">
        <f t="shared" si="24"/>
        <v>159156.42244796202</v>
      </c>
    </row>
    <row r="826" spans="1:5">
      <c r="A826" s="2">
        <v>-412</v>
      </c>
      <c r="B826" s="17">
        <v>89.62700000000001</v>
      </c>
      <c r="C826" s="19">
        <v>5.8203642586972624</v>
      </c>
      <c r="D826" s="2">
        <f t="shared" si="25"/>
        <v>-412</v>
      </c>
      <c r="E826" s="4">
        <f t="shared" ref="E826:E889" si="26">1000*(B826+11.96*C826)</f>
        <v>159238.55653401927</v>
      </c>
    </row>
    <row r="827" spans="1:5">
      <c r="A827" s="2">
        <v>-412.5</v>
      </c>
      <c r="B827" s="17">
        <v>89.68</v>
      </c>
      <c r="C827" s="19">
        <v>5.8202136716455577</v>
      </c>
      <c r="D827" s="2">
        <f t="shared" si="25"/>
        <v>-412.5</v>
      </c>
      <c r="E827" s="4">
        <f t="shared" si="26"/>
        <v>159289.75551288089</v>
      </c>
    </row>
    <row r="828" spans="1:5">
      <c r="A828" s="2">
        <v>-413</v>
      </c>
      <c r="B828" s="17">
        <v>89.771999999999991</v>
      </c>
      <c r="C828" s="19">
        <v>5.820063084593853</v>
      </c>
      <c r="D828" s="2">
        <f t="shared" si="25"/>
        <v>-413</v>
      </c>
      <c r="E828" s="4">
        <f t="shared" si="26"/>
        <v>159379.95449174248</v>
      </c>
    </row>
    <row r="829" spans="1:5">
      <c r="A829" s="2">
        <v>-413.5</v>
      </c>
      <c r="B829" s="17">
        <v>89.753</v>
      </c>
      <c r="C829" s="19">
        <v>5.8202619196507088</v>
      </c>
      <c r="D829" s="2">
        <f t="shared" si="25"/>
        <v>-413.5</v>
      </c>
      <c r="E829" s="4">
        <f t="shared" si="26"/>
        <v>159363.33255902247</v>
      </c>
    </row>
    <row r="830" spans="1:5">
      <c r="A830" s="2">
        <v>-414</v>
      </c>
      <c r="B830" s="17">
        <v>89.739499999999992</v>
      </c>
      <c r="C830" s="19">
        <v>5.8204607547075646</v>
      </c>
      <c r="D830" s="2">
        <f t="shared" si="25"/>
        <v>-414</v>
      </c>
      <c r="E830" s="4">
        <f t="shared" si="26"/>
        <v>159352.21062630246</v>
      </c>
    </row>
    <row r="831" spans="1:5">
      <c r="A831" s="2">
        <v>-414.5</v>
      </c>
      <c r="B831" s="17">
        <v>89.8005</v>
      </c>
      <c r="C831" s="19">
        <v>5.8201887993169343</v>
      </c>
      <c r="D831" s="2">
        <f t="shared" si="25"/>
        <v>-414.5</v>
      </c>
      <c r="E831" s="4">
        <f t="shared" si="26"/>
        <v>159409.95803983056</v>
      </c>
    </row>
    <row r="832" spans="1:5">
      <c r="A832" s="2">
        <v>-415</v>
      </c>
      <c r="B832" s="17">
        <v>89.781999999999996</v>
      </c>
      <c r="C832" s="19">
        <v>5.8199168439263049</v>
      </c>
      <c r="D832" s="2">
        <f t="shared" si="25"/>
        <v>-415</v>
      </c>
      <c r="E832" s="4">
        <f t="shared" si="26"/>
        <v>159388.20545335862</v>
      </c>
    </row>
    <row r="833" spans="1:5">
      <c r="A833" s="2">
        <v>-415.5</v>
      </c>
      <c r="B833" s="17">
        <v>89.843500000000006</v>
      </c>
      <c r="C833" s="19">
        <v>5.8201871314173292</v>
      </c>
      <c r="D833" s="2">
        <f t="shared" si="25"/>
        <v>-415.5</v>
      </c>
      <c r="E833" s="4">
        <f t="shared" si="26"/>
        <v>159452.93809175128</v>
      </c>
    </row>
    <row r="834" spans="1:5">
      <c r="A834" s="2">
        <v>-416</v>
      </c>
      <c r="B834" s="17">
        <v>89.826999999999998</v>
      </c>
      <c r="C834" s="19">
        <v>5.8204574189083527</v>
      </c>
      <c r="D834" s="2">
        <f t="shared" si="25"/>
        <v>-416</v>
      </c>
      <c r="E834" s="4">
        <f t="shared" si="26"/>
        <v>159439.6707301439</v>
      </c>
    </row>
    <row r="835" spans="1:5">
      <c r="A835" s="2">
        <v>-416.5</v>
      </c>
      <c r="B835" s="17">
        <v>89.831999999999994</v>
      </c>
      <c r="C835" s="19">
        <v>5.8204081910037111</v>
      </c>
      <c r="D835" s="2">
        <f t="shared" ref="D835:D898" si="27">A835</f>
        <v>-416.5</v>
      </c>
      <c r="E835" s="4">
        <f t="shared" si="26"/>
        <v>159444.08196440441</v>
      </c>
    </row>
    <row r="836" spans="1:5">
      <c r="A836" s="2">
        <v>-417</v>
      </c>
      <c r="B836" s="17">
        <v>89.887500000000003</v>
      </c>
      <c r="C836" s="19">
        <v>5.8203589630990695</v>
      </c>
      <c r="D836" s="2">
        <f t="shared" si="27"/>
        <v>-417</v>
      </c>
      <c r="E836" s="4">
        <f t="shared" si="26"/>
        <v>159498.99319866489</v>
      </c>
    </row>
    <row r="837" spans="1:5">
      <c r="A837" s="2">
        <v>-417.5</v>
      </c>
      <c r="B837" s="17">
        <v>89.863</v>
      </c>
      <c r="C837" s="19">
        <v>5.8213020783547309</v>
      </c>
      <c r="D837" s="2">
        <f t="shared" si="27"/>
        <v>-417.5</v>
      </c>
      <c r="E837" s="4">
        <f t="shared" si="26"/>
        <v>159485.77285712259</v>
      </c>
    </row>
    <row r="838" spans="1:5">
      <c r="A838" s="2">
        <v>-418</v>
      </c>
      <c r="B838" s="17">
        <v>89.850999999999999</v>
      </c>
      <c r="C838" s="19">
        <v>5.8222451936103923</v>
      </c>
      <c r="D838" s="2">
        <f t="shared" si="27"/>
        <v>-418</v>
      </c>
      <c r="E838" s="4">
        <f t="shared" si="26"/>
        <v>159485.05251558029</v>
      </c>
    </row>
    <row r="839" spans="1:5">
      <c r="A839" s="2">
        <v>-418.5</v>
      </c>
      <c r="B839" s="17">
        <v>89.855999999999995</v>
      </c>
      <c r="C839" s="19">
        <v>5.8221585266218092</v>
      </c>
      <c r="D839" s="2">
        <f t="shared" si="27"/>
        <v>-418.5</v>
      </c>
      <c r="E839" s="4">
        <f t="shared" si="26"/>
        <v>159489.01597839681</v>
      </c>
    </row>
    <row r="840" spans="1:5">
      <c r="A840" s="2">
        <v>-419</v>
      </c>
      <c r="B840" s="17">
        <v>89.850500000000011</v>
      </c>
      <c r="C840" s="19">
        <v>5.8220718596332262</v>
      </c>
      <c r="D840" s="2">
        <f t="shared" si="27"/>
        <v>-419</v>
      </c>
      <c r="E840" s="4">
        <f t="shared" si="26"/>
        <v>159482.47944121339</v>
      </c>
    </row>
    <row r="841" spans="1:5">
      <c r="A841" s="2">
        <v>-419.5</v>
      </c>
      <c r="B841" s="17">
        <v>89.862499999999997</v>
      </c>
      <c r="C841" s="19">
        <v>5.8214557755838614</v>
      </c>
      <c r="D841" s="2">
        <f t="shared" si="27"/>
        <v>-419.5</v>
      </c>
      <c r="E841" s="4">
        <f t="shared" si="26"/>
        <v>159487.11107598298</v>
      </c>
    </row>
    <row r="842" spans="1:5">
      <c r="A842" s="2">
        <v>-420</v>
      </c>
      <c r="B842" s="17">
        <v>89.902000000000001</v>
      </c>
      <c r="C842" s="19">
        <v>5.8208396915344967</v>
      </c>
      <c r="D842" s="2">
        <f t="shared" si="27"/>
        <v>-420</v>
      </c>
      <c r="E842" s="4">
        <f t="shared" si="26"/>
        <v>159519.24271075259</v>
      </c>
    </row>
    <row r="843" spans="1:5">
      <c r="A843" s="2">
        <v>-420.5</v>
      </c>
      <c r="B843" s="17">
        <v>89.895499999999998</v>
      </c>
      <c r="C843" s="19">
        <v>5.8210391807506872</v>
      </c>
      <c r="D843" s="2">
        <f t="shared" si="27"/>
        <v>-420.5</v>
      </c>
      <c r="E843" s="4">
        <f t="shared" si="26"/>
        <v>159515.12860177821</v>
      </c>
    </row>
    <row r="844" spans="1:5">
      <c r="A844" s="2">
        <v>-421</v>
      </c>
      <c r="B844" s="17">
        <v>89.940499999999986</v>
      </c>
      <c r="C844" s="19">
        <v>5.8212386699668786</v>
      </c>
      <c r="D844" s="2">
        <f t="shared" si="27"/>
        <v>-421</v>
      </c>
      <c r="E844" s="4">
        <f t="shared" si="26"/>
        <v>159562.51449280386</v>
      </c>
    </row>
    <row r="845" spans="1:5">
      <c r="A845" s="2">
        <v>-421.5</v>
      </c>
      <c r="B845" s="17">
        <v>89.927999999999997</v>
      </c>
      <c r="C845" s="19">
        <v>5.820899750401864</v>
      </c>
      <c r="D845" s="2">
        <f t="shared" si="27"/>
        <v>-421.5</v>
      </c>
      <c r="E845" s="4">
        <f t="shared" si="26"/>
        <v>159545.96101480629</v>
      </c>
    </row>
    <row r="846" spans="1:5">
      <c r="A846" s="2">
        <v>-422</v>
      </c>
      <c r="B846" s="17">
        <v>89.965000000000003</v>
      </c>
      <c r="C846" s="19">
        <v>5.8205608308368486</v>
      </c>
      <c r="D846" s="2">
        <f t="shared" si="27"/>
        <v>-422</v>
      </c>
      <c r="E846" s="4">
        <f t="shared" si="26"/>
        <v>159578.90753680872</v>
      </c>
    </row>
    <row r="847" spans="1:5">
      <c r="A847" s="2">
        <v>-422.5</v>
      </c>
      <c r="B847" s="17">
        <v>89.940499999999986</v>
      </c>
      <c r="C847" s="19">
        <v>5.8198314372125726</v>
      </c>
      <c r="D847" s="2">
        <f t="shared" si="27"/>
        <v>-422.5</v>
      </c>
      <c r="E847" s="4">
        <f t="shared" si="26"/>
        <v>159545.68398906235</v>
      </c>
    </row>
    <row r="848" spans="1:5">
      <c r="A848" s="2">
        <v>-423</v>
      </c>
      <c r="B848" s="17">
        <v>90.051999999999992</v>
      </c>
      <c r="C848" s="19">
        <v>5.8191020435882956</v>
      </c>
      <c r="D848" s="2">
        <f t="shared" si="27"/>
        <v>-423</v>
      </c>
      <c r="E848" s="4">
        <f t="shared" si="26"/>
        <v>159648.46044131601</v>
      </c>
    </row>
    <row r="849" spans="1:5">
      <c r="A849" s="2">
        <v>-423.5</v>
      </c>
      <c r="B849" s="17">
        <v>89.897500000000008</v>
      </c>
      <c r="C849" s="19">
        <v>5.8189327053953033</v>
      </c>
      <c r="D849" s="2">
        <f t="shared" si="27"/>
        <v>-423.5</v>
      </c>
      <c r="E849" s="4">
        <f t="shared" si="26"/>
        <v>159491.93515652785</v>
      </c>
    </row>
    <row r="850" spans="1:5">
      <c r="A850" s="2">
        <v>-424</v>
      </c>
      <c r="B850" s="17">
        <v>89.970499999999987</v>
      </c>
      <c r="C850" s="19">
        <v>5.8187633672023118</v>
      </c>
      <c r="D850" s="2">
        <f t="shared" si="27"/>
        <v>-424</v>
      </c>
      <c r="E850" s="4">
        <f t="shared" si="26"/>
        <v>159562.90987173963</v>
      </c>
    </row>
    <row r="851" spans="1:5">
      <c r="A851" s="2">
        <v>-424.5</v>
      </c>
      <c r="B851" s="17">
        <v>89.974000000000004</v>
      </c>
      <c r="C851" s="19">
        <v>5.8178983972502412</v>
      </c>
      <c r="D851" s="2">
        <f t="shared" si="27"/>
        <v>-424.5</v>
      </c>
      <c r="E851" s="4">
        <f t="shared" si="26"/>
        <v>159556.06483111292</v>
      </c>
    </row>
    <row r="852" spans="1:5">
      <c r="A852" s="2">
        <v>-425</v>
      </c>
      <c r="B852" s="17">
        <v>89.963499999999996</v>
      </c>
      <c r="C852" s="19">
        <v>5.8170334272981705</v>
      </c>
      <c r="D852" s="2">
        <f t="shared" si="27"/>
        <v>-425</v>
      </c>
      <c r="E852" s="4">
        <f t="shared" si="26"/>
        <v>159535.21979048612</v>
      </c>
    </row>
    <row r="853" spans="1:5">
      <c r="A853" s="2">
        <v>-425.5</v>
      </c>
      <c r="B853" s="17">
        <v>89.903000000000006</v>
      </c>
      <c r="C853" s="19">
        <v>5.8183238433293756</v>
      </c>
      <c r="D853" s="2">
        <f t="shared" si="27"/>
        <v>-425.5</v>
      </c>
      <c r="E853" s="4">
        <f t="shared" si="26"/>
        <v>159490.15316621933</v>
      </c>
    </row>
    <row r="854" spans="1:5">
      <c r="A854" s="2">
        <v>-426</v>
      </c>
      <c r="B854" s="17">
        <v>89.997</v>
      </c>
      <c r="C854" s="19">
        <v>5.8196142593605806</v>
      </c>
      <c r="D854" s="2">
        <f t="shared" si="27"/>
        <v>-426</v>
      </c>
      <c r="E854" s="4">
        <f t="shared" si="26"/>
        <v>159599.58654195254</v>
      </c>
    </row>
    <row r="855" spans="1:5">
      <c r="A855" s="2">
        <v>-426.5</v>
      </c>
      <c r="B855" s="17">
        <v>89.966999999999999</v>
      </c>
      <c r="C855" s="19">
        <v>5.8200406795185753</v>
      </c>
      <c r="D855" s="2">
        <f t="shared" si="27"/>
        <v>-426.5</v>
      </c>
      <c r="E855" s="4">
        <f t="shared" si="26"/>
        <v>159574.68652704215</v>
      </c>
    </row>
    <row r="856" spans="1:5">
      <c r="A856" s="2">
        <v>-427</v>
      </c>
      <c r="B856" s="17">
        <v>89.956999999999994</v>
      </c>
      <c r="C856" s="19">
        <v>5.8204670996765699</v>
      </c>
      <c r="D856" s="2">
        <f t="shared" si="27"/>
        <v>-427</v>
      </c>
      <c r="E856" s="4">
        <f t="shared" si="26"/>
        <v>159569.78651213177</v>
      </c>
    </row>
    <row r="857" spans="1:5">
      <c r="A857" s="2">
        <v>-427.5</v>
      </c>
      <c r="B857" s="17">
        <v>89.953000000000003</v>
      </c>
      <c r="C857" s="19">
        <v>5.8189354567822704</v>
      </c>
      <c r="D857" s="2">
        <f t="shared" si="27"/>
        <v>-427.5</v>
      </c>
      <c r="E857" s="4">
        <f t="shared" si="26"/>
        <v>159547.46806311596</v>
      </c>
    </row>
    <row r="858" spans="1:5">
      <c r="A858" s="2">
        <v>-428</v>
      </c>
      <c r="B858" s="17">
        <v>89.984499999999997</v>
      </c>
      <c r="C858" s="19">
        <v>5.8174038138879709</v>
      </c>
      <c r="D858" s="2">
        <f t="shared" si="27"/>
        <v>-428</v>
      </c>
      <c r="E858" s="4">
        <f t="shared" si="26"/>
        <v>159560.64961410014</v>
      </c>
    </row>
    <row r="859" spans="1:5">
      <c r="A859" s="2">
        <v>-428.5</v>
      </c>
      <c r="B859" s="17">
        <v>89.948999999999998</v>
      </c>
      <c r="C859" s="19">
        <v>5.8175402295121845</v>
      </c>
      <c r="D859" s="2">
        <f t="shared" si="27"/>
        <v>-428.5</v>
      </c>
      <c r="E859" s="4">
        <f t="shared" si="26"/>
        <v>159526.78114496573</v>
      </c>
    </row>
    <row r="860" spans="1:5">
      <c r="A860" s="2">
        <v>-429</v>
      </c>
      <c r="B860" s="17">
        <v>89.920999999999992</v>
      </c>
      <c r="C860" s="19">
        <v>5.817676645136399</v>
      </c>
      <c r="D860" s="2">
        <f t="shared" si="27"/>
        <v>-429</v>
      </c>
      <c r="E860" s="4">
        <f t="shared" si="26"/>
        <v>159500.41267583135</v>
      </c>
    </row>
    <row r="861" spans="1:5">
      <c r="A861" s="2">
        <v>-429.5</v>
      </c>
      <c r="B861" s="17">
        <v>89.917500000000004</v>
      </c>
      <c r="C861" s="19">
        <v>5.819593284910284</v>
      </c>
      <c r="D861" s="2">
        <f t="shared" si="27"/>
        <v>-429.5</v>
      </c>
      <c r="E861" s="4">
        <f t="shared" si="26"/>
        <v>159519.835687527</v>
      </c>
    </row>
    <row r="862" spans="1:5">
      <c r="A862" s="2">
        <v>-430</v>
      </c>
      <c r="B862" s="17">
        <v>90.008499999999998</v>
      </c>
      <c r="C862" s="19">
        <v>5.8215099246841691</v>
      </c>
      <c r="D862" s="2">
        <f t="shared" si="27"/>
        <v>-430</v>
      </c>
      <c r="E862" s="4">
        <f t="shared" si="26"/>
        <v>159633.75869922264</v>
      </c>
    </row>
    <row r="863" spans="1:5">
      <c r="A863" s="2">
        <v>-430.5</v>
      </c>
      <c r="B863" s="17">
        <v>90.043000000000006</v>
      </c>
      <c r="C863" s="19">
        <v>5.8216404427066255</v>
      </c>
      <c r="D863" s="2">
        <f t="shared" si="27"/>
        <v>-430.5</v>
      </c>
      <c r="E863" s="4">
        <f t="shared" si="26"/>
        <v>159669.81969477126</v>
      </c>
    </row>
    <row r="864" spans="1:5">
      <c r="A864" s="2">
        <v>-431</v>
      </c>
      <c r="B864" s="17">
        <v>90.004999999999995</v>
      </c>
      <c r="C864" s="19">
        <v>5.821770960729082</v>
      </c>
      <c r="D864" s="2">
        <f t="shared" si="27"/>
        <v>-431</v>
      </c>
      <c r="E864" s="4">
        <f t="shared" si="26"/>
        <v>159633.38069031981</v>
      </c>
    </row>
    <row r="865" spans="1:5">
      <c r="A865" s="2">
        <v>-431.5</v>
      </c>
      <c r="B865" s="17">
        <v>90.043000000000006</v>
      </c>
      <c r="C865" s="19">
        <v>5.8221825499279927</v>
      </c>
      <c r="D865" s="2">
        <f t="shared" si="27"/>
        <v>-431.5</v>
      </c>
      <c r="E865" s="4">
        <f t="shared" si="26"/>
        <v>159676.3032971388</v>
      </c>
    </row>
    <row r="866" spans="1:5">
      <c r="A866" s="2">
        <v>-432</v>
      </c>
      <c r="B866" s="17">
        <v>90.015000000000001</v>
      </c>
      <c r="C866" s="19">
        <v>5.8225941391269025</v>
      </c>
      <c r="D866" s="2">
        <f t="shared" si="27"/>
        <v>-432</v>
      </c>
      <c r="E866" s="4">
        <f t="shared" si="26"/>
        <v>159653.22590395776</v>
      </c>
    </row>
    <row r="867" spans="1:5">
      <c r="A867" s="2">
        <v>-432.5</v>
      </c>
      <c r="B867" s="17">
        <v>90.085000000000008</v>
      </c>
      <c r="C867" s="19">
        <v>5.8225854748296406</v>
      </c>
      <c r="D867" s="2">
        <f t="shared" si="27"/>
        <v>-432.5</v>
      </c>
      <c r="E867" s="4">
        <f t="shared" si="26"/>
        <v>159723.12227896255</v>
      </c>
    </row>
    <row r="868" spans="1:5">
      <c r="A868" s="2">
        <v>-433</v>
      </c>
      <c r="B868" s="17">
        <v>90.119</v>
      </c>
      <c r="C868" s="19">
        <v>5.8225768105323787</v>
      </c>
      <c r="D868" s="2">
        <f t="shared" si="27"/>
        <v>-433</v>
      </c>
      <c r="E868" s="4">
        <f t="shared" si="26"/>
        <v>159757.01865396724</v>
      </c>
    </row>
    <row r="869" spans="1:5">
      <c r="A869" s="2">
        <v>-433.5</v>
      </c>
      <c r="B869" s="17">
        <v>90.150999999999996</v>
      </c>
      <c r="C869" s="19">
        <v>5.824691505567988</v>
      </c>
      <c r="D869" s="2">
        <f t="shared" si="27"/>
        <v>-433.5</v>
      </c>
      <c r="E869" s="4">
        <f t="shared" si="26"/>
        <v>159814.31040659314</v>
      </c>
    </row>
    <row r="870" spans="1:5">
      <c r="A870" s="2">
        <v>-434</v>
      </c>
      <c r="B870" s="17">
        <v>90.16749999999999</v>
      </c>
      <c r="C870" s="19">
        <v>5.8268062006035972</v>
      </c>
      <c r="D870" s="2">
        <f t="shared" si="27"/>
        <v>-434</v>
      </c>
      <c r="E870" s="4">
        <f t="shared" si="26"/>
        <v>159856.10215921901</v>
      </c>
    </row>
    <row r="871" spans="1:5">
      <c r="A871" s="2">
        <v>-434.5</v>
      </c>
      <c r="B871" s="17">
        <v>90.144499999999994</v>
      </c>
      <c r="C871" s="19">
        <v>5.8279863778115573</v>
      </c>
      <c r="D871" s="2">
        <f t="shared" si="27"/>
        <v>-434.5</v>
      </c>
      <c r="E871" s="4">
        <f t="shared" si="26"/>
        <v>159847.21707862621</v>
      </c>
    </row>
    <row r="872" spans="1:5">
      <c r="A872" s="2">
        <v>-435</v>
      </c>
      <c r="B872" s="17">
        <v>90.244</v>
      </c>
      <c r="C872" s="19">
        <v>5.8291665550195173</v>
      </c>
      <c r="D872" s="2">
        <f t="shared" si="27"/>
        <v>-435</v>
      </c>
      <c r="E872" s="4">
        <f t="shared" si="26"/>
        <v>159960.83199803342</v>
      </c>
    </row>
    <row r="873" spans="1:5">
      <c r="A873" s="2">
        <v>-435.5</v>
      </c>
      <c r="B873" s="17">
        <v>90.211000000000013</v>
      </c>
      <c r="C873" s="19">
        <v>5.8300938941759162</v>
      </c>
      <c r="D873" s="2">
        <f t="shared" si="27"/>
        <v>-435.5</v>
      </c>
      <c r="E873" s="4">
        <f t="shared" si="26"/>
        <v>159938.92297434399</v>
      </c>
    </row>
    <row r="874" spans="1:5">
      <c r="A874" s="2">
        <v>-436</v>
      </c>
      <c r="B874" s="17">
        <v>90.211500000000001</v>
      </c>
      <c r="C874" s="19">
        <v>5.831021233332315</v>
      </c>
      <c r="D874" s="2">
        <f t="shared" si="27"/>
        <v>-436</v>
      </c>
      <c r="E874" s="4">
        <f t="shared" si="26"/>
        <v>159950.51395065451</v>
      </c>
    </row>
    <row r="875" spans="1:5">
      <c r="A875" s="2">
        <v>-436.5</v>
      </c>
      <c r="B875" s="17">
        <v>90.229500000000002</v>
      </c>
      <c r="C875" s="19">
        <v>5.8323166142412077</v>
      </c>
      <c r="D875" s="2">
        <f t="shared" si="27"/>
        <v>-436.5</v>
      </c>
      <c r="E875" s="4">
        <f t="shared" si="26"/>
        <v>159984.00670632487</v>
      </c>
    </row>
    <row r="876" spans="1:5">
      <c r="A876" s="2">
        <v>-437</v>
      </c>
      <c r="B876" s="17">
        <v>90.290500000000009</v>
      </c>
      <c r="C876" s="19">
        <v>5.8336119951501004</v>
      </c>
      <c r="D876" s="2">
        <f t="shared" si="27"/>
        <v>-437</v>
      </c>
      <c r="E876" s="4">
        <f t="shared" si="26"/>
        <v>160060.49946199523</v>
      </c>
    </row>
    <row r="877" spans="1:5">
      <c r="A877" s="2">
        <v>-437.5</v>
      </c>
      <c r="B877" s="17">
        <v>90.311000000000007</v>
      </c>
      <c r="C877" s="19">
        <v>5.8337177696428455</v>
      </c>
      <c r="D877" s="2">
        <f t="shared" si="27"/>
        <v>-437.5</v>
      </c>
      <c r="E877" s="4">
        <f t="shared" si="26"/>
        <v>160082.26452492847</v>
      </c>
    </row>
    <row r="878" spans="1:5">
      <c r="A878" s="2">
        <v>-438</v>
      </c>
      <c r="B878" s="17">
        <v>90.403000000000006</v>
      </c>
      <c r="C878" s="19">
        <v>5.8338235441355906</v>
      </c>
      <c r="D878" s="2">
        <f t="shared" si="27"/>
        <v>-438</v>
      </c>
      <c r="E878" s="4">
        <f t="shared" si="26"/>
        <v>160175.52958786167</v>
      </c>
    </row>
    <row r="879" spans="1:5">
      <c r="A879" s="2">
        <v>-438.5</v>
      </c>
      <c r="B879" s="17">
        <v>90.557000000000002</v>
      </c>
      <c r="C879" s="19">
        <v>5.83540967099598</v>
      </c>
      <c r="D879" s="2">
        <f t="shared" si="27"/>
        <v>-438.5</v>
      </c>
      <c r="E879" s="4">
        <f t="shared" si="26"/>
        <v>160348.49966511194</v>
      </c>
    </row>
    <row r="880" spans="1:5">
      <c r="A880" s="2">
        <v>-439</v>
      </c>
      <c r="B880" s="17">
        <v>90.583500000000001</v>
      </c>
      <c r="C880" s="19">
        <v>5.8369957978563702</v>
      </c>
      <c r="D880" s="2">
        <f t="shared" si="27"/>
        <v>-439</v>
      </c>
      <c r="E880" s="4">
        <f t="shared" si="26"/>
        <v>160393.96974236218</v>
      </c>
    </row>
    <row r="881" spans="1:5">
      <c r="A881" s="2">
        <v>-439.5</v>
      </c>
      <c r="B881" s="17">
        <v>90.637499999999989</v>
      </c>
      <c r="C881" s="19">
        <v>5.8384606685774099</v>
      </c>
      <c r="D881" s="2">
        <f t="shared" si="27"/>
        <v>-439.5</v>
      </c>
      <c r="E881" s="4">
        <f t="shared" si="26"/>
        <v>160465.48959618583</v>
      </c>
    </row>
    <row r="882" spans="1:5">
      <c r="A882" s="2">
        <v>-440</v>
      </c>
      <c r="B882" s="17">
        <v>90.569500000000005</v>
      </c>
      <c r="C882" s="19">
        <v>5.8399255392984486</v>
      </c>
      <c r="D882" s="2">
        <f t="shared" si="27"/>
        <v>-440</v>
      </c>
      <c r="E882" s="4">
        <f t="shared" si="26"/>
        <v>160415.00945000944</v>
      </c>
    </row>
    <row r="883" spans="1:5">
      <c r="A883" s="2">
        <v>-440.5</v>
      </c>
      <c r="B883" s="17">
        <v>90.610500000000002</v>
      </c>
      <c r="C883" s="19">
        <v>5.8400480820792371</v>
      </c>
      <c r="D883" s="2">
        <f t="shared" si="27"/>
        <v>-440.5</v>
      </c>
      <c r="E883" s="4">
        <f t="shared" si="26"/>
        <v>160457.47506166768</v>
      </c>
    </row>
    <row r="884" spans="1:5">
      <c r="A884" s="2">
        <v>-441</v>
      </c>
      <c r="B884" s="17">
        <v>90.679500000000004</v>
      </c>
      <c r="C884" s="19">
        <v>5.8401706248600247</v>
      </c>
      <c r="D884" s="2">
        <f t="shared" si="27"/>
        <v>-441</v>
      </c>
      <c r="E884" s="4">
        <f t="shared" si="26"/>
        <v>160527.94067332591</v>
      </c>
    </row>
    <row r="885" spans="1:5">
      <c r="A885" s="2">
        <v>-441.5</v>
      </c>
      <c r="B885" s="17">
        <v>90.733000000000004</v>
      </c>
      <c r="C885" s="19">
        <v>5.8417249224145937</v>
      </c>
      <c r="D885" s="2">
        <f t="shared" si="27"/>
        <v>-441.5</v>
      </c>
      <c r="E885" s="4">
        <f t="shared" si="26"/>
        <v>160600.03007207855</v>
      </c>
    </row>
    <row r="886" spans="1:5">
      <c r="A886" s="2">
        <v>-442</v>
      </c>
      <c r="B886" s="17">
        <v>90.738</v>
      </c>
      <c r="C886" s="19">
        <v>5.8432792199691628</v>
      </c>
      <c r="D886" s="2">
        <f t="shared" si="27"/>
        <v>-442</v>
      </c>
      <c r="E886" s="4">
        <f t="shared" si="26"/>
        <v>160623.61947083118</v>
      </c>
    </row>
    <row r="887" spans="1:5">
      <c r="A887" s="2">
        <v>-442.5</v>
      </c>
      <c r="B887" s="17">
        <v>90.847999999999999</v>
      </c>
      <c r="C887" s="19">
        <v>5.8440861394422274</v>
      </c>
      <c r="D887" s="2">
        <f t="shared" si="27"/>
        <v>-442.5</v>
      </c>
      <c r="E887" s="4">
        <f t="shared" si="26"/>
        <v>160743.27022772905</v>
      </c>
    </row>
    <row r="888" spans="1:5">
      <c r="A888" s="2">
        <v>-443</v>
      </c>
      <c r="B888" s="17">
        <v>90.825999999999993</v>
      </c>
      <c r="C888" s="19">
        <v>5.8448930589152921</v>
      </c>
      <c r="D888" s="2">
        <f t="shared" si="27"/>
        <v>-443</v>
      </c>
      <c r="E888" s="4">
        <f t="shared" si="26"/>
        <v>160730.92098462689</v>
      </c>
    </row>
    <row r="889" spans="1:5">
      <c r="A889" s="2">
        <v>-443.5</v>
      </c>
      <c r="B889" s="17">
        <v>90.770499999999998</v>
      </c>
      <c r="C889" s="19">
        <v>5.8458170898467818</v>
      </c>
      <c r="D889" s="2">
        <f t="shared" si="27"/>
        <v>-443.5</v>
      </c>
      <c r="E889" s="4">
        <f t="shared" si="26"/>
        <v>160686.47239456751</v>
      </c>
    </row>
    <row r="890" spans="1:5">
      <c r="A890" s="2">
        <v>-444</v>
      </c>
      <c r="B890" s="17">
        <v>90.794000000000011</v>
      </c>
      <c r="C890" s="19">
        <v>5.8467411207782707</v>
      </c>
      <c r="D890" s="2">
        <f t="shared" si="27"/>
        <v>-444</v>
      </c>
      <c r="E890" s="4">
        <f t="shared" ref="E890:E953" si="28">1000*(B890+11.96*C890)</f>
        <v>160721.02380450815</v>
      </c>
    </row>
    <row r="891" spans="1:5">
      <c r="A891" s="2">
        <v>-444.5</v>
      </c>
      <c r="B891" s="17">
        <v>90.816499999999991</v>
      </c>
      <c r="C891" s="19">
        <v>5.8477465694590602</v>
      </c>
      <c r="D891" s="2">
        <f t="shared" si="27"/>
        <v>-444.5</v>
      </c>
      <c r="E891" s="4">
        <f t="shared" si="28"/>
        <v>160755.54897073036</v>
      </c>
    </row>
    <row r="892" spans="1:5">
      <c r="A892" s="2">
        <v>-445</v>
      </c>
      <c r="B892" s="17">
        <v>90.854000000000013</v>
      </c>
      <c r="C892" s="19">
        <v>5.8487520181398498</v>
      </c>
      <c r="D892" s="2">
        <f t="shared" si="27"/>
        <v>-445</v>
      </c>
      <c r="E892" s="4">
        <f t="shared" si="28"/>
        <v>160805.07413695261</v>
      </c>
    </row>
    <row r="893" spans="1:5">
      <c r="A893" s="2">
        <v>-445.5</v>
      </c>
      <c r="B893" s="17">
        <v>90.843000000000004</v>
      </c>
      <c r="C893" s="19">
        <v>5.8492687608524472</v>
      </c>
      <c r="D893" s="2">
        <f t="shared" si="27"/>
        <v>-445.5</v>
      </c>
      <c r="E893" s="4">
        <f t="shared" si="28"/>
        <v>160800.25437979525</v>
      </c>
    </row>
    <row r="894" spans="1:5">
      <c r="A894" s="2">
        <v>-446</v>
      </c>
      <c r="B894" s="17">
        <v>90.869</v>
      </c>
      <c r="C894" s="19">
        <v>5.8497855035650446</v>
      </c>
      <c r="D894" s="2">
        <f t="shared" si="27"/>
        <v>-446</v>
      </c>
      <c r="E894" s="4">
        <f t="shared" si="28"/>
        <v>160832.43462263796</v>
      </c>
    </row>
    <row r="895" spans="1:5">
      <c r="A895" s="2">
        <v>-446.5</v>
      </c>
      <c r="B895" s="17">
        <v>91.024000000000001</v>
      </c>
      <c r="C895" s="19">
        <v>5.8506929706458388</v>
      </c>
      <c r="D895" s="2">
        <f t="shared" si="27"/>
        <v>-446.5</v>
      </c>
      <c r="E895" s="4">
        <f t="shared" si="28"/>
        <v>160998.28792892426</v>
      </c>
    </row>
    <row r="896" spans="1:5">
      <c r="A896" s="2">
        <v>-447</v>
      </c>
      <c r="B896" s="17">
        <v>91.015999999999991</v>
      </c>
      <c r="C896" s="19">
        <v>5.8516004377266331</v>
      </c>
      <c r="D896" s="2">
        <f t="shared" si="27"/>
        <v>-447</v>
      </c>
      <c r="E896" s="4">
        <f t="shared" si="28"/>
        <v>161001.14123521053</v>
      </c>
    </row>
    <row r="897" spans="1:5">
      <c r="A897" s="2">
        <v>-447.5</v>
      </c>
      <c r="B897" s="17">
        <v>91.030499999999989</v>
      </c>
      <c r="C897" s="19">
        <v>5.8512265545521052</v>
      </c>
      <c r="D897" s="2">
        <f t="shared" si="27"/>
        <v>-447.5</v>
      </c>
      <c r="E897" s="4">
        <f t="shared" si="28"/>
        <v>161011.16959244316</v>
      </c>
    </row>
    <row r="898" spans="1:5">
      <c r="A898" s="2">
        <v>-448</v>
      </c>
      <c r="B898" s="17">
        <v>91.014499999999998</v>
      </c>
      <c r="C898" s="19">
        <v>5.8508526713775773</v>
      </c>
      <c r="D898" s="2">
        <f t="shared" si="27"/>
        <v>-448</v>
      </c>
      <c r="E898" s="4">
        <f t="shared" si="28"/>
        <v>160990.69794967584</v>
      </c>
    </row>
    <row r="899" spans="1:5">
      <c r="A899" s="2">
        <v>-448.5</v>
      </c>
      <c r="B899" s="17">
        <v>91.026499999999999</v>
      </c>
      <c r="C899" s="19">
        <v>5.8508042993296332</v>
      </c>
      <c r="D899" s="2">
        <f t="shared" ref="D899:D962" si="29">A899</f>
        <v>-448.5</v>
      </c>
      <c r="E899" s="4">
        <f t="shared" si="28"/>
        <v>161002.11941998242</v>
      </c>
    </row>
    <row r="900" spans="1:5">
      <c r="A900" s="2">
        <v>-449</v>
      </c>
      <c r="B900" s="17">
        <v>91.015000000000001</v>
      </c>
      <c r="C900" s="19">
        <v>5.85075592728169</v>
      </c>
      <c r="D900" s="2">
        <f t="shared" si="29"/>
        <v>-449</v>
      </c>
      <c r="E900" s="4">
        <f t="shared" si="28"/>
        <v>160990.04089028903</v>
      </c>
    </row>
    <row r="901" spans="1:5">
      <c r="A901" s="2">
        <v>-449.5</v>
      </c>
      <c r="B901" s="17">
        <v>91.044499999999999</v>
      </c>
      <c r="C901" s="19">
        <v>5.8516956060401277</v>
      </c>
      <c r="D901" s="2">
        <f t="shared" si="29"/>
        <v>-449.5</v>
      </c>
      <c r="E901" s="4">
        <f t="shared" si="28"/>
        <v>161030.77944823992</v>
      </c>
    </row>
    <row r="902" spans="1:5">
      <c r="A902" s="2">
        <v>-450</v>
      </c>
      <c r="B902" s="17">
        <v>91.0625</v>
      </c>
      <c r="C902" s="19">
        <v>5.8526352847985645</v>
      </c>
      <c r="D902" s="2">
        <f t="shared" si="29"/>
        <v>-450</v>
      </c>
      <c r="E902" s="4">
        <f t="shared" si="28"/>
        <v>161060.01800619083</v>
      </c>
    </row>
    <row r="903" spans="1:5">
      <c r="A903" s="2">
        <v>-450.5</v>
      </c>
      <c r="B903" s="17">
        <v>91.111999999999995</v>
      </c>
      <c r="C903" s="19">
        <v>5.8537245518806653</v>
      </c>
      <c r="D903" s="2">
        <f t="shared" si="29"/>
        <v>-450.5</v>
      </c>
      <c r="E903" s="4">
        <f t="shared" si="28"/>
        <v>161122.54564049278</v>
      </c>
    </row>
    <row r="904" spans="1:5">
      <c r="A904" s="2">
        <v>-451</v>
      </c>
      <c r="B904" s="17">
        <v>91.137</v>
      </c>
      <c r="C904" s="19">
        <v>5.8548138189627661</v>
      </c>
      <c r="D904" s="2">
        <f t="shared" si="29"/>
        <v>-451</v>
      </c>
      <c r="E904" s="4">
        <f t="shared" si="28"/>
        <v>161160.57327479467</v>
      </c>
    </row>
    <row r="905" spans="1:5">
      <c r="A905" s="2">
        <v>-451.5</v>
      </c>
      <c r="B905" s="17">
        <v>91.132000000000005</v>
      </c>
      <c r="C905" s="19">
        <v>5.8544220239540321</v>
      </c>
      <c r="D905" s="2">
        <f t="shared" si="29"/>
        <v>-451.5</v>
      </c>
      <c r="E905" s="4">
        <f t="shared" si="28"/>
        <v>161150.88740649022</v>
      </c>
    </row>
    <row r="906" spans="1:5">
      <c r="A906" s="2">
        <v>-452</v>
      </c>
      <c r="B906" s="17">
        <v>91.122</v>
      </c>
      <c r="C906" s="19">
        <v>5.8540302289452981</v>
      </c>
      <c r="D906" s="2">
        <f t="shared" si="29"/>
        <v>-452</v>
      </c>
      <c r="E906" s="4">
        <f t="shared" si="28"/>
        <v>161136.20153818579</v>
      </c>
    </row>
    <row r="907" spans="1:5">
      <c r="A907" s="2">
        <v>-452.5</v>
      </c>
      <c r="B907" s="17">
        <v>91.149499999999989</v>
      </c>
      <c r="C907" s="19">
        <v>5.8543950579558839</v>
      </c>
      <c r="D907" s="2">
        <f t="shared" si="29"/>
        <v>-452.5</v>
      </c>
      <c r="E907" s="4">
        <f t="shared" si="28"/>
        <v>161168.06489315236</v>
      </c>
    </row>
    <row r="908" spans="1:5">
      <c r="A908" s="2">
        <v>-453</v>
      </c>
      <c r="B908" s="17">
        <v>91.149499999999989</v>
      </c>
      <c r="C908" s="19">
        <v>5.8547598869664697</v>
      </c>
      <c r="D908" s="2">
        <f t="shared" si="29"/>
        <v>-453</v>
      </c>
      <c r="E908" s="4">
        <f t="shared" si="28"/>
        <v>161172.42824811899</v>
      </c>
    </row>
    <row r="909" spans="1:5">
      <c r="A909" s="2">
        <v>-453.5</v>
      </c>
      <c r="B909" s="17">
        <v>91.1785</v>
      </c>
      <c r="C909" s="19">
        <v>5.8556746188320403</v>
      </c>
      <c r="D909" s="2">
        <f t="shared" si="29"/>
        <v>-453.5</v>
      </c>
      <c r="E909" s="4">
        <f t="shared" si="28"/>
        <v>161212.3684412312</v>
      </c>
    </row>
    <row r="910" spans="1:5">
      <c r="A910" s="2">
        <v>-454</v>
      </c>
      <c r="B910" s="17">
        <v>91.206999999999994</v>
      </c>
      <c r="C910" s="19">
        <v>5.856589350697611</v>
      </c>
      <c r="D910" s="2">
        <f t="shared" si="29"/>
        <v>-454</v>
      </c>
      <c r="E910" s="4">
        <f t="shared" si="28"/>
        <v>161251.80863434344</v>
      </c>
    </row>
    <row r="911" spans="1:5">
      <c r="A911" s="2">
        <v>-454.5</v>
      </c>
      <c r="B911" s="17">
        <v>91.20750000000001</v>
      </c>
      <c r="C911" s="19">
        <v>5.8571717425930583</v>
      </c>
      <c r="D911" s="2">
        <f t="shared" si="29"/>
        <v>-454.5</v>
      </c>
      <c r="E911" s="4">
        <f t="shared" si="28"/>
        <v>161259.27404141298</v>
      </c>
    </row>
    <row r="912" spans="1:5">
      <c r="A912" s="2">
        <v>-455</v>
      </c>
      <c r="B912" s="17">
        <v>91.254999999999995</v>
      </c>
      <c r="C912" s="19">
        <v>5.8577541344885047</v>
      </c>
      <c r="D912" s="2">
        <f t="shared" si="29"/>
        <v>-455</v>
      </c>
      <c r="E912" s="4">
        <f t="shared" si="28"/>
        <v>161313.73944848252</v>
      </c>
    </row>
    <row r="913" spans="1:5">
      <c r="A913" s="2">
        <v>-455.5</v>
      </c>
      <c r="B913" s="17">
        <v>91.236500000000007</v>
      </c>
      <c r="C913" s="19">
        <v>5.8575887802145328</v>
      </c>
      <c r="D913" s="2">
        <f t="shared" si="29"/>
        <v>-455.5</v>
      </c>
      <c r="E913" s="4">
        <f t="shared" si="28"/>
        <v>161293.26181136581</v>
      </c>
    </row>
    <row r="914" spans="1:5">
      <c r="A914" s="2">
        <v>-456</v>
      </c>
      <c r="B914" s="17">
        <v>91.254500000000007</v>
      </c>
      <c r="C914" s="19">
        <v>5.85742342594056</v>
      </c>
      <c r="D914" s="2">
        <f t="shared" si="29"/>
        <v>-456</v>
      </c>
      <c r="E914" s="4">
        <f t="shared" si="28"/>
        <v>161309.2841742491</v>
      </c>
    </row>
    <row r="915" spans="1:5">
      <c r="A915" s="2">
        <v>-456.5</v>
      </c>
      <c r="B915" s="17">
        <v>91.230500000000006</v>
      </c>
      <c r="C915" s="19">
        <v>5.8571574458401612</v>
      </c>
      <c r="D915" s="2">
        <f t="shared" si="29"/>
        <v>-456.5</v>
      </c>
      <c r="E915" s="4">
        <f t="shared" si="28"/>
        <v>161282.10305224833</v>
      </c>
    </row>
    <row r="916" spans="1:5">
      <c r="A916" s="2">
        <v>-457</v>
      </c>
      <c r="B916" s="17">
        <v>91.242999999999995</v>
      </c>
      <c r="C916" s="19">
        <v>5.8568914657397624</v>
      </c>
      <c r="D916" s="2">
        <f t="shared" si="29"/>
        <v>-457</v>
      </c>
      <c r="E916" s="4">
        <f t="shared" si="28"/>
        <v>161291.42193024757</v>
      </c>
    </row>
    <row r="917" spans="1:5">
      <c r="A917" s="2">
        <v>-457.5</v>
      </c>
      <c r="B917" s="17">
        <v>91.234499999999997</v>
      </c>
      <c r="C917" s="19">
        <v>5.8568166918665732</v>
      </c>
      <c r="D917" s="2">
        <f t="shared" si="29"/>
        <v>-457.5</v>
      </c>
      <c r="E917" s="4">
        <f t="shared" si="28"/>
        <v>161282.02763472422</v>
      </c>
    </row>
    <row r="918" spans="1:5">
      <c r="A918" s="2">
        <v>-458</v>
      </c>
      <c r="B918" s="17">
        <v>91.240000000000009</v>
      </c>
      <c r="C918" s="19">
        <v>5.856741917993384</v>
      </c>
      <c r="D918" s="2">
        <f t="shared" si="29"/>
        <v>-458</v>
      </c>
      <c r="E918" s="4">
        <f t="shared" si="28"/>
        <v>161286.63333920087</v>
      </c>
    </row>
    <row r="919" spans="1:5">
      <c r="A919" s="2">
        <v>-458.5</v>
      </c>
      <c r="B919" s="17">
        <v>91.247</v>
      </c>
      <c r="C919" s="19">
        <v>5.8567999378243165</v>
      </c>
      <c r="D919" s="2">
        <f t="shared" si="29"/>
        <v>-458.5</v>
      </c>
      <c r="E919" s="4">
        <f t="shared" si="28"/>
        <v>161294.32725637883</v>
      </c>
    </row>
    <row r="920" spans="1:5">
      <c r="A920" s="2">
        <v>-459</v>
      </c>
      <c r="B920" s="17">
        <v>91.245999999999995</v>
      </c>
      <c r="C920" s="19">
        <v>5.8568579576552491</v>
      </c>
      <c r="D920" s="2">
        <f t="shared" si="29"/>
        <v>-459</v>
      </c>
      <c r="E920" s="4">
        <f t="shared" si="28"/>
        <v>161294.02117355677</v>
      </c>
    </row>
    <row r="921" spans="1:5">
      <c r="A921" s="2">
        <v>-459.5</v>
      </c>
      <c r="B921" s="17">
        <v>91.234000000000009</v>
      </c>
      <c r="C921" s="19">
        <v>5.8564235958657775</v>
      </c>
      <c r="D921" s="2">
        <f t="shared" si="29"/>
        <v>-459.5</v>
      </c>
      <c r="E921" s="4">
        <f t="shared" si="28"/>
        <v>161276.82620655472</v>
      </c>
    </row>
    <row r="922" spans="1:5">
      <c r="A922" s="2">
        <v>-460</v>
      </c>
      <c r="B922" s="17">
        <v>91.230999999999995</v>
      </c>
      <c r="C922" s="19">
        <v>5.855989234076306</v>
      </c>
      <c r="D922" s="2">
        <f t="shared" si="29"/>
        <v>-460</v>
      </c>
      <c r="E922" s="4">
        <f t="shared" si="28"/>
        <v>161268.63123955263</v>
      </c>
    </row>
    <row r="923" spans="1:5">
      <c r="A923" s="2">
        <v>-460.5</v>
      </c>
      <c r="B923" s="17">
        <v>91.279500000000013</v>
      </c>
      <c r="C923" s="19">
        <v>5.8566023378670602</v>
      </c>
      <c r="D923" s="2">
        <f t="shared" si="29"/>
        <v>-460.5</v>
      </c>
      <c r="E923" s="4">
        <f t="shared" si="28"/>
        <v>161324.46396089005</v>
      </c>
    </row>
    <row r="924" spans="1:5">
      <c r="A924" s="2">
        <v>-461</v>
      </c>
      <c r="B924" s="17">
        <v>91.281999999999996</v>
      </c>
      <c r="C924" s="19">
        <v>5.8572154416578144</v>
      </c>
      <c r="D924" s="2">
        <f t="shared" si="29"/>
        <v>-461</v>
      </c>
      <c r="E924" s="4">
        <f t="shared" si="28"/>
        <v>161334.29668222746</v>
      </c>
    </row>
    <row r="925" spans="1:5">
      <c r="A925" s="2">
        <v>-461.5</v>
      </c>
      <c r="B925" s="17">
        <v>91.27600000000001</v>
      </c>
      <c r="C925" s="19">
        <v>5.857307365805033</v>
      </c>
      <c r="D925" s="2">
        <f t="shared" si="29"/>
        <v>-461.5</v>
      </c>
      <c r="E925" s="4">
        <f t="shared" si="28"/>
        <v>161329.39609502821</v>
      </c>
    </row>
    <row r="926" spans="1:5">
      <c r="A926" s="2">
        <v>-462</v>
      </c>
      <c r="B926" s="17">
        <v>91.271999999999991</v>
      </c>
      <c r="C926" s="19">
        <v>5.8573992899522516</v>
      </c>
      <c r="D926" s="2">
        <f t="shared" si="29"/>
        <v>-462</v>
      </c>
      <c r="E926" s="4">
        <f t="shared" si="28"/>
        <v>161326.49550782892</v>
      </c>
    </row>
    <row r="927" spans="1:5">
      <c r="A927" s="2">
        <v>-462.5</v>
      </c>
      <c r="B927" s="17">
        <v>91.278000000000006</v>
      </c>
      <c r="C927" s="19">
        <v>5.8577766073772102</v>
      </c>
      <c r="D927" s="2">
        <f t="shared" si="29"/>
        <v>-462.5</v>
      </c>
      <c r="E927" s="4">
        <f t="shared" si="28"/>
        <v>161337.00822423145</v>
      </c>
    </row>
    <row r="928" spans="1:5">
      <c r="A928" s="2">
        <v>-463</v>
      </c>
      <c r="B928" s="17">
        <v>91.3</v>
      </c>
      <c r="C928" s="19">
        <v>5.8581539248021679</v>
      </c>
      <c r="D928" s="2">
        <f t="shared" si="29"/>
        <v>-463</v>
      </c>
      <c r="E928" s="4">
        <f t="shared" si="28"/>
        <v>161363.52094063393</v>
      </c>
    </row>
    <row r="929" spans="1:5">
      <c r="A929" s="2">
        <v>-463.5</v>
      </c>
      <c r="B929" s="17">
        <v>91.334499999999991</v>
      </c>
      <c r="C929" s="19">
        <v>5.8587987880190475</v>
      </c>
      <c r="D929" s="2">
        <f t="shared" si="29"/>
        <v>-463.5</v>
      </c>
      <c r="E929" s="4">
        <f t="shared" si="28"/>
        <v>161405.73350470784</v>
      </c>
    </row>
    <row r="930" spans="1:5">
      <c r="A930" s="2">
        <v>-464</v>
      </c>
      <c r="B930" s="17">
        <v>91.345500000000001</v>
      </c>
      <c r="C930" s="19">
        <v>5.859443651235928</v>
      </c>
      <c r="D930" s="2">
        <f t="shared" si="29"/>
        <v>-464</v>
      </c>
      <c r="E930" s="4">
        <f t="shared" si="28"/>
        <v>161424.44606878172</v>
      </c>
    </row>
    <row r="931" spans="1:5">
      <c r="A931" s="2">
        <v>-464.5</v>
      </c>
      <c r="B931" s="17">
        <v>91.346499999999992</v>
      </c>
      <c r="C931" s="19">
        <v>5.8586882303771297</v>
      </c>
      <c r="D931" s="2">
        <f t="shared" si="29"/>
        <v>-464.5</v>
      </c>
      <c r="E931" s="4">
        <f t="shared" si="28"/>
        <v>161416.41123531049</v>
      </c>
    </row>
    <row r="932" spans="1:5">
      <c r="A932" s="2">
        <v>-465</v>
      </c>
      <c r="B932" s="17">
        <v>91.313500000000005</v>
      </c>
      <c r="C932" s="19">
        <v>5.8579328095183314</v>
      </c>
      <c r="D932" s="2">
        <f t="shared" si="29"/>
        <v>-465</v>
      </c>
      <c r="E932" s="4">
        <f t="shared" si="28"/>
        <v>161374.37640183925</v>
      </c>
    </row>
    <row r="933" spans="1:5">
      <c r="A933" s="2">
        <v>-465.5</v>
      </c>
      <c r="B933" s="17">
        <v>91.353000000000009</v>
      </c>
      <c r="C933" s="19">
        <v>5.8580003472140163</v>
      </c>
      <c r="D933" s="2">
        <f t="shared" si="29"/>
        <v>-465.5</v>
      </c>
      <c r="E933" s="4">
        <f t="shared" si="28"/>
        <v>161414.68415267966</v>
      </c>
    </row>
    <row r="934" spans="1:5">
      <c r="A934" s="2">
        <v>-466</v>
      </c>
      <c r="B934" s="17">
        <v>91.349500000000006</v>
      </c>
      <c r="C934" s="19">
        <v>5.8580678849097012</v>
      </c>
      <c r="D934" s="2">
        <f t="shared" si="29"/>
        <v>-466</v>
      </c>
      <c r="E934" s="4">
        <f t="shared" si="28"/>
        <v>161411.99190352004</v>
      </c>
    </row>
    <row r="935" spans="1:5">
      <c r="A935" s="2">
        <v>-466.5</v>
      </c>
      <c r="B935" s="17">
        <v>91.331500000000005</v>
      </c>
      <c r="C935" s="19">
        <v>5.8582678152180057</v>
      </c>
      <c r="D935" s="2">
        <f t="shared" si="29"/>
        <v>-466.5</v>
      </c>
      <c r="E935" s="4">
        <f t="shared" si="28"/>
        <v>161396.38307000734</v>
      </c>
    </row>
    <row r="936" spans="1:5">
      <c r="A936" s="2">
        <v>-467</v>
      </c>
      <c r="B936" s="17">
        <v>91.37</v>
      </c>
      <c r="C936" s="19">
        <v>5.8584677455263101</v>
      </c>
      <c r="D936" s="2">
        <f t="shared" si="29"/>
        <v>-467</v>
      </c>
      <c r="E936" s="4">
        <f t="shared" si="28"/>
        <v>161437.27423649465</v>
      </c>
    </row>
    <row r="937" spans="1:5">
      <c r="A937" s="2">
        <v>-467.5</v>
      </c>
      <c r="B937" s="17">
        <v>91.343500000000006</v>
      </c>
      <c r="C937" s="19">
        <v>5.8580949866371537</v>
      </c>
      <c r="D937" s="2">
        <f t="shared" si="29"/>
        <v>-467.5</v>
      </c>
      <c r="E937" s="4">
        <f t="shared" si="28"/>
        <v>161406.31604018036</v>
      </c>
    </row>
    <row r="938" spans="1:5">
      <c r="A938" s="2">
        <v>-468</v>
      </c>
      <c r="B938" s="17">
        <v>91.353000000000009</v>
      </c>
      <c r="C938" s="19">
        <v>5.8577222277479972</v>
      </c>
      <c r="D938" s="2">
        <f t="shared" si="29"/>
        <v>-468</v>
      </c>
      <c r="E938" s="4">
        <f t="shared" si="28"/>
        <v>161411.35784386605</v>
      </c>
    </row>
    <row r="939" spans="1:5">
      <c r="A939" s="2">
        <v>-468.5</v>
      </c>
      <c r="B939" s="17">
        <v>91.347999999999999</v>
      </c>
      <c r="C939" s="19">
        <v>5.8575539760763373</v>
      </c>
      <c r="D939" s="2">
        <f t="shared" si="29"/>
        <v>-468.5</v>
      </c>
      <c r="E939" s="4">
        <f t="shared" si="28"/>
        <v>161404.34555387299</v>
      </c>
    </row>
    <row r="940" spans="1:5">
      <c r="A940" s="2">
        <v>-469</v>
      </c>
      <c r="B940" s="17">
        <v>91.348500000000001</v>
      </c>
      <c r="C940" s="19">
        <v>5.8573857244046765</v>
      </c>
      <c r="D940" s="2">
        <f t="shared" si="29"/>
        <v>-469</v>
      </c>
      <c r="E940" s="4">
        <f t="shared" si="28"/>
        <v>161402.83326387993</v>
      </c>
    </row>
    <row r="941" spans="1:5">
      <c r="A941" s="2">
        <v>-469.5</v>
      </c>
      <c r="B941" s="17">
        <v>91.354500000000002</v>
      </c>
      <c r="C941" s="19">
        <v>5.8573059927905486</v>
      </c>
      <c r="D941" s="2">
        <f t="shared" si="29"/>
        <v>-469.5</v>
      </c>
      <c r="E941" s="4">
        <f t="shared" si="28"/>
        <v>161407.87967377497</v>
      </c>
    </row>
    <row r="942" spans="1:5">
      <c r="A942" s="2">
        <v>-470</v>
      </c>
      <c r="B942" s="17">
        <v>91.347000000000008</v>
      </c>
      <c r="C942" s="19">
        <v>5.8572262611764199</v>
      </c>
      <c r="D942" s="2">
        <f t="shared" si="29"/>
        <v>-470</v>
      </c>
      <c r="E942" s="4">
        <f t="shared" si="28"/>
        <v>161399.42608367</v>
      </c>
    </row>
    <row r="943" spans="1:5">
      <c r="A943" s="2">
        <v>-470.5</v>
      </c>
      <c r="B943" s="17">
        <v>91.369500000000002</v>
      </c>
      <c r="C943" s="19">
        <v>5.8576120697456275</v>
      </c>
      <c r="D943" s="2">
        <f t="shared" si="29"/>
        <v>-470.5</v>
      </c>
      <c r="E943" s="4">
        <f t="shared" si="28"/>
        <v>161426.54035415771</v>
      </c>
    </row>
    <row r="944" spans="1:5">
      <c r="A944" s="2">
        <v>-471</v>
      </c>
      <c r="B944" s="17">
        <v>91.375</v>
      </c>
      <c r="C944" s="19">
        <v>5.8579978783148352</v>
      </c>
      <c r="D944" s="2">
        <f t="shared" si="29"/>
        <v>-471</v>
      </c>
      <c r="E944" s="4">
        <f t="shared" si="28"/>
        <v>161436.65462464542</v>
      </c>
    </row>
    <row r="945" spans="1:5">
      <c r="A945" s="2">
        <v>-471.5</v>
      </c>
      <c r="B945" s="17">
        <v>91.371000000000009</v>
      </c>
      <c r="C945" s="19">
        <v>5.8579605599459716</v>
      </c>
      <c r="D945" s="2">
        <f t="shared" si="29"/>
        <v>-471.5</v>
      </c>
      <c r="E945" s="4">
        <f t="shared" si="28"/>
        <v>161432.20829695382</v>
      </c>
    </row>
    <row r="946" spans="1:5">
      <c r="A946" s="2">
        <v>-472</v>
      </c>
      <c r="B946" s="17">
        <v>91.382000000000005</v>
      </c>
      <c r="C946" s="19">
        <v>5.8579232415771081</v>
      </c>
      <c r="D946" s="2">
        <f t="shared" si="29"/>
        <v>-472</v>
      </c>
      <c r="E946" s="4">
        <f t="shared" si="28"/>
        <v>161442.76196926221</v>
      </c>
    </row>
    <row r="947" spans="1:5">
      <c r="A947" s="2">
        <v>-472.5</v>
      </c>
      <c r="B947" s="17">
        <v>91.396500000000003</v>
      </c>
      <c r="C947" s="19">
        <v>5.8583373232124938</v>
      </c>
      <c r="D947" s="2">
        <f t="shared" si="29"/>
        <v>-472.5</v>
      </c>
      <c r="E947" s="4">
        <f t="shared" si="28"/>
        <v>161462.21438562145</v>
      </c>
    </row>
    <row r="948" spans="1:5">
      <c r="A948" s="2">
        <v>-473</v>
      </c>
      <c r="B948" s="17">
        <v>91.41149999999999</v>
      </c>
      <c r="C948" s="19">
        <v>5.8587514048478804</v>
      </c>
      <c r="D948" s="2">
        <f t="shared" si="29"/>
        <v>-473</v>
      </c>
      <c r="E948" s="4">
        <f t="shared" si="28"/>
        <v>161482.16680198064</v>
      </c>
    </row>
    <row r="949" spans="1:5">
      <c r="A949" s="2">
        <v>-473.5</v>
      </c>
      <c r="B949" s="17">
        <v>91.396999999999991</v>
      </c>
      <c r="C949" s="19">
        <v>5.8586336163235018</v>
      </c>
      <c r="D949" s="2">
        <f t="shared" si="29"/>
        <v>-473.5</v>
      </c>
      <c r="E949" s="4">
        <f t="shared" si="28"/>
        <v>161466.25805122909</v>
      </c>
    </row>
    <row r="950" spans="1:5">
      <c r="A950" s="2">
        <v>-474</v>
      </c>
      <c r="B950" s="17">
        <v>91.414500000000004</v>
      </c>
      <c r="C950" s="19">
        <v>5.8585158277991223</v>
      </c>
      <c r="D950" s="2">
        <f t="shared" si="29"/>
        <v>-474</v>
      </c>
      <c r="E950" s="4">
        <f t="shared" si="28"/>
        <v>161482.34930047751</v>
      </c>
    </row>
    <row r="951" spans="1:5">
      <c r="A951" s="2">
        <v>-474.5</v>
      </c>
      <c r="B951" s="17">
        <v>91.474999999999994</v>
      </c>
      <c r="C951" s="19">
        <v>5.8593169468163753</v>
      </c>
      <c r="D951" s="2">
        <f t="shared" si="29"/>
        <v>-474.5</v>
      </c>
      <c r="E951" s="4">
        <f t="shared" si="28"/>
        <v>161552.43068392383</v>
      </c>
    </row>
    <row r="952" spans="1:5">
      <c r="A952" s="2">
        <v>-475</v>
      </c>
      <c r="B952" s="17">
        <v>91.466999999999999</v>
      </c>
      <c r="C952" s="19">
        <v>5.8601180658336283</v>
      </c>
      <c r="D952" s="2">
        <f t="shared" si="29"/>
        <v>-475</v>
      </c>
      <c r="E952" s="4">
        <f t="shared" si="28"/>
        <v>161554.0120673702</v>
      </c>
    </row>
    <row r="953" spans="1:5">
      <c r="A953" s="2">
        <v>-475.5</v>
      </c>
      <c r="B953" s="17">
        <v>91.49799999999999</v>
      </c>
      <c r="C953" s="19">
        <v>5.8599166861870238</v>
      </c>
      <c r="D953" s="2">
        <f t="shared" si="29"/>
        <v>-475.5</v>
      </c>
      <c r="E953" s="4">
        <f t="shared" si="28"/>
        <v>161582.60356679681</v>
      </c>
    </row>
    <row r="954" spans="1:5">
      <c r="A954" s="2">
        <v>-476</v>
      </c>
      <c r="B954" s="17">
        <v>91.472499999999997</v>
      </c>
      <c r="C954" s="19">
        <v>5.8597153065404193</v>
      </c>
      <c r="D954" s="2">
        <f t="shared" si="29"/>
        <v>-476</v>
      </c>
      <c r="E954" s="4">
        <f t="shared" ref="E954:E963" si="30">1000*(B954+11.96*C954)</f>
        <v>161554.69506622342</v>
      </c>
    </row>
    <row r="955" spans="1:5">
      <c r="A955" s="2">
        <v>-476.5</v>
      </c>
      <c r="B955" s="17">
        <v>91.507000000000005</v>
      </c>
      <c r="C955" s="19">
        <v>5.8596017781303207</v>
      </c>
      <c r="D955" s="2">
        <f t="shared" si="29"/>
        <v>-476.5</v>
      </c>
      <c r="E955" s="4">
        <f t="shared" si="30"/>
        <v>161587.83726643864</v>
      </c>
    </row>
    <row r="956" spans="1:5">
      <c r="A956" s="2">
        <v>-477</v>
      </c>
      <c r="B956" s="17">
        <v>91.44550000000001</v>
      </c>
      <c r="C956" s="19">
        <v>5.859488249720223</v>
      </c>
      <c r="D956" s="2">
        <f t="shared" si="29"/>
        <v>-477</v>
      </c>
      <c r="E956" s="4">
        <f t="shared" si="30"/>
        <v>161524.97946665387</v>
      </c>
    </row>
    <row r="957" spans="1:5">
      <c r="A957" s="2">
        <v>-477.5</v>
      </c>
      <c r="B957" s="17">
        <v>91.44</v>
      </c>
      <c r="C957" s="19">
        <v>5.8608676251558869</v>
      </c>
      <c r="D957" s="2">
        <f t="shared" si="29"/>
        <v>-477.5</v>
      </c>
      <c r="E957" s="4">
        <f t="shared" si="30"/>
        <v>161535.97679686442</v>
      </c>
    </row>
    <row r="958" spans="1:5">
      <c r="A958" s="2">
        <v>-478</v>
      </c>
      <c r="B958" s="17">
        <v>91.514499999999998</v>
      </c>
      <c r="C958" s="19">
        <v>5.8608676251558869</v>
      </c>
      <c r="D958" s="2">
        <f t="shared" si="29"/>
        <v>-478</v>
      </c>
      <c r="E958" s="4">
        <f t="shared" si="30"/>
        <v>161610.47679686442</v>
      </c>
    </row>
    <row r="959" spans="1:5">
      <c r="A959" s="2">
        <v>-478.5</v>
      </c>
      <c r="B959" s="17">
        <v>91.512499999999989</v>
      </c>
      <c r="C959" s="19">
        <v>5.8608676251558869</v>
      </c>
      <c r="D959" s="2">
        <f t="shared" si="29"/>
        <v>-478.5</v>
      </c>
      <c r="E959" s="4">
        <f t="shared" si="30"/>
        <v>161608.47679686442</v>
      </c>
    </row>
    <row r="960" spans="1:5">
      <c r="A960" s="2">
        <v>-479</v>
      </c>
      <c r="B960" s="17">
        <v>91.5595</v>
      </c>
      <c r="C960" s="19">
        <v>5.8608676251558869</v>
      </c>
      <c r="D960" s="2">
        <f t="shared" si="29"/>
        <v>-479</v>
      </c>
      <c r="E960" s="4">
        <f t="shared" si="30"/>
        <v>161655.47679686442</v>
      </c>
    </row>
    <row r="961" spans="1:5">
      <c r="A961" s="2">
        <v>-479.5</v>
      </c>
      <c r="B961" s="17">
        <v>91.5595</v>
      </c>
      <c r="C961" s="19">
        <v>5.8608676251558869</v>
      </c>
      <c r="D961" s="2">
        <f t="shared" si="29"/>
        <v>-479.5</v>
      </c>
      <c r="E961" s="4">
        <f t="shared" si="30"/>
        <v>161655.47679686442</v>
      </c>
    </row>
    <row r="962" spans="1:5">
      <c r="A962" s="2">
        <v>-480</v>
      </c>
      <c r="B962" s="17">
        <v>91.5595</v>
      </c>
      <c r="C962" s="19">
        <v>5.8608676251558869</v>
      </c>
      <c r="D962" s="2">
        <f t="shared" si="29"/>
        <v>-480</v>
      </c>
      <c r="E962" s="4">
        <f t="shared" si="30"/>
        <v>161655.47679686442</v>
      </c>
    </row>
    <row r="963" spans="1:5">
      <c r="A963" s="2">
        <v>-480.5</v>
      </c>
      <c r="B963" s="17">
        <v>91.5595</v>
      </c>
      <c r="C963" s="19">
        <v>5.8608676251558869</v>
      </c>
      <c r="D963" s="2">
        <f t="shared" ref="D963" si="31">A963</f>
        <v>-480.5</v>
      </c>
      <c r="E963" s="4">
        <f t="shared" si="30"/>
        <v>161655.47679686442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3"/>
  <sheetViews>
    <sheetView workbookViewId="0">
      <selection activeCell="E1" sqref="E1:E1048576"/>
    </sheetView>
  </sheetViews>
  <sheetFormatPr defaultRowHeight="14.5"/>
  <cols>
    <col min="2" max="2" width="14.81640625" style="18" bestFit="1" customWidth="1"/>
  </cols>
  <sheetData>
    <row r="1" spans="1:5">
      <c r="B1" s="18" t="s">
        <v>24</v>
      </c>
      <c r="D1" t="s">
        <v>1</v>
      </c>
      <c r="E1" t="s">
        <v>3</v>
      </c>
    </row>
    <row r="2" spans="1:5">
      <c r="A2">
        <v>0</v>
      </c>
      <c r="B2" s="19">
        <v>1.078016758110788</v>
      </c>
      <c r="D2">
        <v>0</v>
      </c>
      <c r="E2">
        <f>E3</f>
        <v>1.078016758110788</v>
      </c>
    </row>
    <row r="3" spans="1:5">
      <c r="A3">
        <v>1</v>
      </c>
      <c r="B3" s="19">
        <v>1.078016758110788</v>
      </c>
      <c r="D3">
        <v>0.5</v>
      </c>
      <c r="E3" s="19">
        <f>FORECAST(D3,INDEX(B$2:B$24821,MATCH(D3,A$2:A$24821,1)):INDEX(B$2:B$24821,MATCH(D3,A$2:A$24821,1)+1),INDEX(A$2:A$24821,MATCH(D3,A$2:A$24821,1)):INDEX(A$2:A$24821,MATCH(D3,A$2:A$24821,1)+1))</f>
        <v>1.078016758110788</v>
      </c>
    </row>
    <row r="4" spans="1:5">
      <c r="A4">
        <v>2</v>
      </c>
      <c r="B4" s="19">
        <v>1.0837050172762712</v>
      </c>
      <c r="D4">
        <v>1</v>
      </c>
      <c r="E4" s="19">
        <f>FORECAST(D4,INDEX(B$2:B$24821,MATCH(D4,A$2:A$24821,1)):INDEX(B$2:B$24821,MATCH(D4,A$2:A$24821,1)+1),INDEX(A$2:A$24821,MATCH(D4,A$2:A$24821,1)):INDEX(A$2:A$24821,MATCH(D4,A$2:A$24821,1)+1))</f>
        <v>1.078016758110788</v>
      </c>
    </row>
    <row r="5" spans="1:5">
      <c r="A5">
        <v>3</v>
      </c>
      <c r="B5" s="19">
        <v>1.0847328005036552</v>
      </c>
      <c r="D5">
        <v>1.5</v>
      </c>
      <c r="E5" s="19">
        <f>FORECAST(D5,INDEX(B$2:B$24821,MATCH(D5,A$2:A$24821,1)):INDEX(B$2:B$24821,MATCH(D5,A$2:A$24821,1)+1),INDEX(A$2:A$24821,MATCH(D5,A$2:A$24821,1)):INDEX(A$2:A$24821,MATCH(D5,A$2:A$24821,1)+1))</f>
        <v>1.0808608876935297</v>
      </c>
    </row>
    <row r="6" spans="1:5">
      <c r="A6">
        <v>4</v>
      </c>
      <c r="B6" s="19">
        <v>1.0864872262384722</v>
      </c>
      <c r="D6">
        <v>2</v>
      </c>
      <c r="E6" s="19">
        <f>FORECAST(D6,INDEX(B$2:B$24821,MATCH(D6,A$2:A$24821,1)):INDEX(B$2:B$24821,MATCH(D6,A$2:A$24821,1)+1),INDEX(A$2:A$24821,MATCH(D6,A$2:A$24821,1)):INDEX(A$2:A$24821,MATCH(D6,A$2:A$24821,1)+1))</f>
        <v>1.0837050172762712</v>
      </c>
    </row>
    <row r="7" spans="1:5">
      <c r="A7">
        <v>5</v>
      </c>
      <c r="B7" s="19">
        <v>1.0873881492387141</v>
      </c>
      <c r="D7">
        <v>2.5</v>
      </c>
      <c r="E7" s="19">
        <f>FORECAST(D7,INDEX(B$2:B$24821,MATCH(D7,A$2:A$24821,1)):INDEX(B$2:B$24821,MATCH(D7,A$2:A$24821,1)+1),INDEX(A$2:A$24821,MATCH(D7,A$2:A$24821,1)):INDEX(A$2:A$24821,MATCH(D7,A$2:A$24821,1)+1))</f>
        <v>1.0842189088899632</v>
      </c>
    </row>
    <row r="8" spans="1:5">
      <c r="A8">
        <v>6</v>
      </c>
      <c r="B8" s="19">
        <v>1.0874157462326042</v>
      </c>
      <c r="D8">
        <v>3</v>
      </c>
      <c r="E8" s="19">
        <f>FORECAST(D8,INDEX(B$2:B$24821,MATCH(D8,A$2:A$24821,1)):INDEX(B$2:B$24821,MATCH(D8,A$2:A$24821,1)+1),INDEX(A$2:A$24821,MATCH(D8,A$2:A$24821,1)):INDEX(A$2:A$24821,MATCH(D8,A$2:A$24821,1)+1))</f>
        <v>1.0847328005036554</v>
      </c>
    </row>
    <row r="9" spans="1:5">
      <c r="A9">
        <v>7</v>
      </c>
      <c r="B9" s="19">
        <v>1.0882154971027318</v>
      </c>
      <c r="D9">
        <v>3.5</v>
      </c>
      <c r="E9" s="19">
        <f>FORECAST(D9,INDEX(B$2:B$24821,MATCH(D9,A$2:A$24821,1)):INDEX(B$2:B$24821,MATCH(D9,A$2:A$24821,1)+1),INDEX(A$2:A$24821,MATCH(D9,A$2:A$24821,1)):INDEX(A$2:A$24821,MATCH(D9,A$2:A$24821,1)+1))</f>
        <v>1.0856100133710638</v>
      </c>
    </row>
    <row r="10" spans="1:5">
      <c r="A10">
        <v>8</v>
      </c>
      <c r="B10" s="19">
        <v>1.0874557829732763</v>
      </c>
      <c r="D10">
        <v>4</v>
      </c>
      <c r="E10" s="19">
        <f>FORECAST(D10,INDEX(B$2:B$24821,MATCH(D10,A$2:A$24821,1)):INDEX(B$2:B$24821,MATCH(D10,A$2:A$24821,1)+1),INDEX(A$2:A$24821,MATCH(D10,A$2:A$24821,1)):INDEX(A$2:A$24821,MATCH(D10,A$2:A$24821,1)+1))</f>
        <v>1.0864872262384719</v>
      </c>
    </row>
    <row r="11" spans="1:5">
      <c r="A11">
        <v>9</v>
      </c>
      <c r="B11" s="19">
        <v>1.087464176995844</v>
      </c>
      <c r="D11">
        <v>4.5</v>
      </c>
      <c r="E11" s="19">
        <f>FORECAST(D11,INDEX(B$2:B$24821,MATCH(D11,A$2:A$24821,1)):INDEX(B$2:B$24821,MATCH(D11,A$2:A$24821,1)+1),INDEX(A$2:A$24821,MATCH(D11,A$2:A$24821,1)):INDEX(A$2:A$24821,MATCH(D11,A$2:A$24821,1)+1))</f>
        <v>1.086937687738593</v>
      </c>
    </row>
    <row r="12" spans="1:5">
      <c r="A12">
        <v>10</v>
      </c>
      <c r="B12" s="19">
        <v>1.0893348739246034</v>
      </c>
      <c r="D12">
        <v>5</v>
      </c>
      <c r="E12" s="19">
        <f>FORECAST(D12,INDEX(B$2:B$24821,MATCH(D12,A$2:A$24821,1)):INDEX(B$2:B$24821,MATCH(D12,A$2:A$24821,1)+1),INDEX(A$2:A$24821,MATCH(D12,A$2:A$24821,1)):INDEX(A$2:A$24821,MATCH(D12,A$2:A$24821,1)+1))</f>
        <v>1.0873881492387141</v>
      </c>
    </row>
    <row r="13" spans="1:5">
      <c r="A13">
        <v>11</v>
      </c>
      <c r="B13" s="19">
        <v>1.0890503466577139</v>
      </c>
      <c r="D13">
        <v>5.5</v>
      </c>
      <c r="E13" s="19">
        <f>FORECAST(D13,INDEX(B$2:B$24821,MATCH(D13,A$2:A$24821,1)):INDEX(B$2:B$24821,MATCH(D13,A$2:A$24821,1)+1),INDEX(A$2:A$24821,MATCH(D13,A$2:A$24821,1)):INDEX(A$2:A$24821,MATCH(D13,A$2:A$24821,1)+1))</f>
        <v>1.0874019477356591</v>
      </c>
    </row>
    <row r="14" spans="1:5">
      <c r="A14">
        <v>12</v>
      </c>
      <c r="B14" s="19">
        <v>1.0892393927328365</v>
      </c>
      <c r="D14">
        <v>6</v>
      </c>
      <c r="E14" s="19">
        <f>FORECAST(D14,INDEX(B$2:B$24821,MATCH(D14,A$2:A$24821,1)):INDEX(B$2:B$24821,MATCH(D14,A$2:A$24821,1)+1),INDEX(A$2:A$24821,MATCH(D14,A$2:A$24821,1)):INDEX(A$2:A$24821,MATCH(D14,A$2:A$24821,1)+1))</f>
        <v>1.0874157462326042</v>
      </c>
    </row>
    <row r="15" spans="1:5">
      <c r="A15">
        <v>13</v>
      </c>
      <c r="B15" s="19">
        <v>1.0898558659064164</v>
      </c>
      <c r="D15">
        <v>6.5</v>
      </c>
      <c r="E15" s="19">
        <f>FORECAST(D15,INDEX(B$2:B$24821,MATCH(D15,A$2:A$24821,1)):INDEX(B$2:B$24821,MATCH(D15,A$2:A$24821,1)+1),INDEX(A$2:A$24821,MATCH(D15,A$2:A$24821,1)):INDEX(A$2:A$24821,MATCH(D15,A$2:A$24821,1)+1))</f>
        <v>1.087815621667668</v>
      </c>
    </row>
    <row r="16" spans="1:5">
      <c r="A16">
        <v>14</v>
      </c>
      <c r="B16" s="19">
        <v>1.0890335284284824</v>
      </c>
      <c r="D16">
        <v>7</v>
      </c>
      <c r="E16" s="19">
        <f>FORECAST(D16,INDEX(B$2:B$24821,MATCH(D16,A$2:A$24821,1)):INDEX(B$2:B$24821,MATCH(D16,A$2:A$24821,1)+1),INDEX(A$2:A$24821,MATCH(D16,A$2:A$24821,1)):INDEX(A$2:A$24821,MATCH(D16,A$2:A$24821,1)+1))</f>
        <v>1.0882154971027318</v>
      </c>
    </row>
    <row r="17" spans="1:5">
      <c r="A17">
        <v>15</v>
      </c>
      <c r="B17" s="19">
        <v>1.0899137783986514</v>
      </c>
      <c r="D17">
        <v>7.5</v>
      </c>
      <c r="E17" s="19">
        <f>FORECAST(D17,INDEX(B$2:B$24821,MATCH(D17,A$2:A$24821,1)):INDEX(B$2:B$24821,MATCH(D17,A$2:A$24821,1)+1),INDEX(A$2:A$24821,MATCH(D17,A$2:A$24821,1)):INDEX(A$2:A$24821,MATCH(D17,A$2:A$24821,1)+1))</f>
        <v>1.087835640038004</v>
      </c>
    </row>
    <row r="18" spans="1:5">
      <c r="A18">
        <v>16</v>
      </c>
      <c r="B18" s="19">
        <v>1.0906957794826311</v>
      </c>
      <c r="D18">
        <v>8</v>
      </c>
      <c r="E18" s="19">
        <f>FORECAST(D18,INDEX(B$2:B$24821,MATCH(D18,A$2:A$24821,1)):INDEX(B$2:B$24821,MATCH(D18,A$2:A$24821,1)+1),INDEX(A$2:A$24821,MATCH(D18,A$2:A$24821,1)):INDEX(A$2:A$24821,MATCH(D18,A$2:A$24821,1)+1))</f>
        <v>1.0874557829732763</v>
      </c>
    </row>
    <row r="19" spans="1:5">
      <c r="A19">
        <v>17</v>
      </c>
      <c r="B19" s="19">
        <v>1.0908436012225646</v>
      </c>
      <c r="D19">
        <v>8.5</v>
      </c>
      <c r="E19" s="19">
        <f>FORECAST(D19,INDEX(B$2:B$24821,MATCH(D19,A$2:A$24821,1)):INDEX(B$2:B$24821,MATCH(D19,A$2:A$24821,1)+1),INDEX(A$2:A$24821,MATCH(D19,A$2:A$24821,1)):INDEX(A$2:A$24821,MATCH(D19,A$2:A$24821,1)+1))</f>
        <v>1.0874599799845601</v>
      </c>
    </row>
    <row r="20" spans="1:5">
      <c r="A20">
        <v>18</v>
      </c>
      <c r="B20" s="19">
        <v>1.0902840569137253</v>
      </c>
      <c r="D20">
        <v>9</v>
      </c>
      <c r="E20" s="19">
        <f>FORECAST(D20,INDEX(B$2:B$24821,MATCH(D20,A$2:A$24821,1)):INDEX(B$2:B$24821,MATCH(D20,A$2:A$24821,1)+1),INDEX(A$2:A$24821,MATCH(D20,A$2:A$24821,1)):INDEX(A$2:A$24821,MATCH(D20,A$2:A$24821,1)+1))</f>
        <v>1.087464176995844</v>
      </c>
    </row>
    <row r="21" spans="1:5">
      <c r="A21">
        <v>19</v>
      </c>
      <c r="B21" s="19">
        <v>1.089762083869072</v>
      </c>
      <c r="D21">
        <v>9.5</v>
      </c>
      <c r="E21" s="19">
        <f>FORECAST(D21,INDEX(B$2:B$24821,MATCH(D21,A$2:A$24821,1)):INDEX(B$2:B$24821,MATCH(D21,A$2:A$24821,1)+1),INDEX(A$2:A$24821,MATCH(D21,A$2:A$24821,1)):INDEX(A$2:A$24821,MATCH(D21,A$2:A$24821,1)+1))</f>
        <v>1.0883995254602237</v>
      </c>
    </row>
    <row r="22" spans="1:5">
      <c r="A22">
        <v>20</v>
      </c>
      <c r="B22" s="19">
        <v>1.0910178891343012</v>
      </c>
      <c r="D22">
        <v>10</v>
      </c>
      <c r="E22" s="19">
        <f>FORECAST(D22,INDEX(B$2:B$24821,MATCH(D22,A$2:A$24821,1)):INDEX(B$2:B$24821,MATCH(D22,A$2:A$24821,1)+1),INDEX(A$2:A$24821,MATCH(D22,A$2:A$24821,1)):INDEX(A$2:A$24821,MATCH(D22,A$2:A$24821,1)+1))</f>
        <v>1.0893348739246034</v>
      </c>
    </row>
    <row r="23" spans="1:5">
      <c r="A23">
        <v>21</v>
      </c>
      <c r="B23" s="19">
        <v>1.0919298545234164</v>
      </c>
      <c r="D23">
        <v>10.5</v>
      </c>
      <c r="E23" s="19">
        <f>FORECAST(D23,INDEX(B$2:B$24821,MATCH(D23,A$2:A$24821,1)):INDEX(B$2:B$24821,MATCH(D23,A$2:A$24821,1)+1),INDEX(A$2:A$24821,MATCH(D23,A$2:A$24821,1)):INDEX(A$2:A$24821,MATCH(D23,A$2:A$24821,1)+1))</f>
        <v>1.0891926102911587</v>
      </c>
    </row>
    <row r="24" spans="1:5">
      <c r="A24">
        <v>22</v>
      </c>
      <c r="B24" s="19">
        <v>1.0926716347174552</v>
      </c>
      <c r="D24">
        <v>11</v>
      </c>
      <c r="E24" s="19">
        <f>FORECAST(D24,INDEX(B$2:B$24821,MATCH(D24,A$2:A$24821,1)):INDEX(B$2:B$24821,MATCH(D24,A$2:A$24821,1)+1),INDEX(A$2:A$24821,MATCH(D24,A$2:A$24821,1)):INDEX(A$2:A$24821,MATCH(D24,A$2:A$24821,1)+1))</f>
        <v>1.0890503466577139</v>
      </c>
    </row>
    <row r="25" spans="1:5">
      <c r="A25">
        <v>23</v>
      </c>
      <c r="B25" s="19">
        <v>1.0961836127120237</v>
      </c>
      <c r="D25">
        <v>11.5</v>
      </c>
      <c r="E25" s="19">
        <f>FORECAST(D25,INDEX(B$2:B$24821,MATCH(D25,A$2:A$24821,1)):INDEX(B$2:B$24821,MATCH(D25,A$2:A$24821,1)+1),INDEX(A$2:A$24821,MATCH(D25,A$2:A$24821,1)):INDEX(A$2:A$24821,MATCH(D25,A$2:A$24821,1)+1))</f>
        <v>1.0891448696952752</v>
      </c>
    </row>
    <row r="26" spans="1:5">
      <c r="A26">
        <v>24</v>
      </c>
      <c r="B26" s="19">
        <v>1.0970994854070222</v>
      </c>
      <c r="D26">
        <v>12</v>
      </c>
      <c r="E26" s="19">
        <f>FORECAST(D26,INDEX(B$2:B$24821,MATCH(D26,A$2:A$24821,1)):INDEX(B$2:B$24821,MATCH(D26,A$2:A$24821,1)+1),INDEX(A$2:A$24821,MATCH(D26,A$2:A$24821,1)):INDEX(A$2:A$24821,MATCH(D26,A$2:A$24821,1)+1))</f>
        <v>1.0892393927328365</v>
      </c>
    </row>
    <row r="27" spans="1:5">
      <c r="A27">
        <v>25</v>
      </c>
      <c r="B27" s="19">
        <v>1.1012679726910353</v>
      </c>
      <c r="D27">
        <v>12.5</v>
      </c>
      <c r="E27" s="19">
        <f>FORECAST(D27,INDEX(B$2:B$24821,MATCH(D27,A$2:A$24821,1)):INDEX(B$2:B$24821,MATCH(D27,A$2:A$24821,1)+1),INDEX(A$2:A$24821,MATCH(D27,A$2:A$24821,1)):INDEX(A$2:A$24821,MATCH(D27,A$2:A$24821,1)+1))</f>
        <v>1.0895476293196265</v>
      </c>
    </row>
    <row r="28" spans="1:5">
      <c r="A28">
        <v>26</v>
      </c>
      <c r="B28" s="19">
        <v>1.1025467784982137</v>
      </c>
      <c r="D28">
        <v>13</v>
      </c>
      <c r="E28" s="19">
        <f>FORECAST(D28,INDEX(B$2:B$24821,MATCH(D28,A$2:A$24821,1)):INDEX(B$2:B$24821,MATCH(D28,A$2:A$24821,1)+1),INDEX(A$2:A$24821,MATCH(D28,A$2:A$24821,1)):INDEX(A$2:A$24821,MATCH(D28,A$2:A$24821,1)+1))</f>
        <v>1.0898558659064164</v>
      </c>
    </row>
    <row r="29" spans="1:5">
      <c r="A29">
        <v>27</v>
      </c>
      <c r="B29" s="19">
        <v>1.1042846728210856</v>
      </c>
      <c r="D29">
        <v>13.5</v>
      </c>
      <c r="E29" s="19">
        <f>FORECAST(D29,INDEX(B$2:B$24821,MATCH(D29,A$2:A$24821,1)):INDEX(B$2:B$24821,MATCH(D29,A$2:A$24821,1)+1),INDEX(A$2:A$24821,MATCH(D29,A$2:A$24821,1)):INDEX(A$2:A$24821,MATCH(D29,A$2:A$24821,1)+1))</f>
        <v>1.0894446971674494</v>
      </c>
    </row>
    <row r="30" spans="1:5">
      <c r="A30">
        <v>28</v>
      </c>
      <c r="B30" s="19">
        <v>1.1073391273548361</v>
      </c>
      <c r="D30">
        <v>14</v>
      </c>
      <c r="E30" s="19">
        <f>FORECAST(D30,INDEX(B$2:B$24821,MATCH(D30,A$2:A$24821,1)):INDEX(B$2:B$24821,MATCH(D30,A$2:A$24821,1)+1),INDEX(A$2:A$24821,MATCH(D30,A$2:A$24821,1)):INDEX(A$2:A$24821,MATCH(D30,A$2:A$24821,1)+1))</f>
        <v>1.0890335284284824</v>
      </c>
    </row>
    <row r="31" spans="1:5">
      <c r="A31">
        <v>29</v>
      </c>
      <c r="B31" s="19">
        <v>1.1087321085286068</v>
      </c>
      <c r="D31">
        <v>14.5</v>
      </c>
      <c r="E31" s="19">
        <f>FORECAST(D31,INDEX(B$2:B$24821,MATCH(D31,A$2:A$24821,1)):INDEX(B$2:B$24821,MATCH(D31,A$2:A$24821,1)+1),INDEX(A$2:A$24821,MATCH(D31,A$2:A$24821,1)):INDEX(A$2:A$24821,MATCH(D31,A$2:A$24821,1)+1))</f>
        <v>1.0894736534135669</v>
      </c>
    </row>
    <row r="32" spans="1:5">
      <c r="A32">
        <v>30</v>
      </c>
      <c r="B32" s="19">
        <v>1.1083071231582626</v>
      </c>
      <c r="D32">
        <v>15</v>
      </c>
      <c r="E32" s="19">
        <f>FORECAST(D32,INDEX(B$2:B$24821,MATCH(D32,A$2:A$24821,1)):INDEX(B$2:B$24821,MATCH(D32,A$2:A$24821,1)+1),INDEX(A$2:A$24821,MATCH(D32,A$2:A$24821,1)):INDEX(A$2:A$24821,MATCH(D32,A$2:A$24821,1)+1))</f>
        <v>1.0899137783986514</v>
      </c>
    </row>
    <row r="33" spans="1:5">
      <c r="A33">
        <v>31</v>
      </c>
      <c r="B33" s="19">
        <v>1.1131436368245997</v>
      </c>
      <c r="D33">
        <v>15.5</v>
      </c>
      <c r="E33" s="19">
        <f>FORECAST(D33,INDEX(B$2:B$24821,MATCH(D33,A$2:A$24821,1)):INDEX(B$2:B$24821,MATCH(D33,A$2:A$24821,1)+1),INDEX(A$2:A$24821,MATCH(D33,A$2:A$24821,1)):INDEX(A$2:A$24821,MATCH(D33,A$2:A$24821,1)+1))</f>
        <v>1.0903047789406413</v>
      </c>
    </row>
    <row r="34" spans="1:5">
      <c r="A34">
        <v>32</v>
      </c>
      <c r="B34" s="19">
        <v>1.1155246182867038</v>
      </c>
      <c r="D34">
        <v>16</v>
      </c>
      <c r="E34" s="19">
        <f>FORECAST(D34,INDEX(B$2:B$24821,MATCH(D34,A$2:A$24821,1)):INDEX(B$2:B$24821,MATCH(D34,A$2:A$24821,1)+1),INDEX(A$2:A$24821,MATCH(D34,A$2:A$24821,1)):INDEX(A$2:A$24821,MATCH(D34,A$2:A$24821,1)+1))</f>
        <v>1.0906957794826311</v>
      </c>
    </row>
    <row r="35" spans="1:5">
      <c r="A35">
        <v>33</v>
      </c>
      <c r="B35" s="19">
        <v>1.1157133497656777</v>
      </c>
      <c r="D35">
        <v>16.5</v>
      </c>
      <c r="E35" s="19">
        <f>FORECAST(D35,INDEX(B$2:B$24821,MATCH(D35,A$2:A$24821,1)):INDEX(B$2:B$24821,MATCH(D35,A$2:A$24821,1)+1),INDEX(A$2:A$24821,MATCH(D35,A$2:A$24821,1)):INDEX(A$2:A$24821,MATCH(D35,A$2:A$24821,1)+1))</f>
        <v>1.0907696903525979</v>
      </c>
    </row>
    <row r="36" spans="1:5">
      <c r="A36">
        <v>34</v>
      </c>
      <c r="B36" s="19">
        <v>1.1215437171704008</v>
      </c>
      <c r="D36">
        <v>17</v>
      </c>
      <c r="E36" s="19">
        <f>FORECAST(D36,INDEX(B$2:B$24821,MATCH(D36,A$2:A$24821,1)):INDEX(B$2:B$24821,MATCH(D36,A$2:A$24821,1)+1),INDEX(A$2:A$24821,MATCH(D36,A$2:A$24821,1)):INDEX(A$2:A$24821,MATCH(D36,A$2:A$24821,1)+1))</f>
        <v>1.0908436012225646</v>
      </c>
    </row>
    <row r="37" spans="1:5">
      <c r="A37">
        <v>35</v>
      </c>
      <c r="B37" s="19">
        <v>1.1273523291114478</v>
      </c>
      <c r="D37">
        <v>17.5</v>
      </c>
      <c r="E37" s="19">
        <f>FORECAST(D37,INDEX(B$2:B$24821,MATCH(D37,A$2:A$24821,1)):INDEX(B$2:B$24821,MATCH(D37,A$2:A$24821,1)+1),INDEX(A$2:A$24821,MATCH(D37,A$2:A$24821,1)):INDEX(A$2:A$24821,MATCH(D37,A$2:A$24821,1)+1))</f>
        <v>1.090563829068145</v>
      </c>
    </row>
    <row r="38" spans="1:5">
      <c r="A38">
        <v>36</v>
      </c>
      <c r="B38" s="19">
        <v>1.1308889702119984</v>
      </c>
      <c r="D38">
        <v>18</v>
      </c>
      <c r="E38" s="19">
        <f>FORECAST(D38,INDEX(B$2:B$24821,MATCH(D38,A$2:A$24821,1)):INDEX(B$2:B$24821,MATCH(D38,A$2:A$24821,1)+1),INDEX(A$2:A$24821,MATCH(D38,A$2:A$24821,1)):INDEX(A$2:A$24821,MATCH(D38,A$2:A$24821,1)+1))</f>
        <v>1.0902840569137253</v>
      </c>
    </row>
    <row r="39" spans="1:5">
      <c r="A39">
        <v>37</v>
      </c>
      <c r="B39" s="19">
        <v>1.1342716593680255</v>
      </c>
      <c r="D39">
        <v>18.5</v>
      </c>
      <c r="E39" s="19">
        <f>FORECAST(D39,INDEX(B$2:B$24821,MATCH(D39,A$2:A$24821,1)):INDEX(B$2:B$24821,MATCH(D39,A$2:A$24821,1)+1),INDEX(A$2:A$24821,MATCH(D39,A$2:A$24821,1)):INDEX(A$2:A$24821,MATCH(D39,A$2:A$24821,1)+1))</f>
        <v>1.0900230703913987</v>
      </c>
    </row>
    <row r="40" spans="1:5">
      <c r="A40">
        <v>38</v>
      </c>
      <c r="B40" s="19">
        <v>1.1332322889934303</v>
      </c>
      <c r="D40">
        <v>19</v>
      </c>
      <c r="E40" s="19">
        <f>FORECAST(D40,INDEX(B$2:B$24821,MATCH(D40,A$2:A$24821,1)):INDEX(B$2:B$24821,MATCH(D40,A$2:A$24821,1)+1),INDEX(A$2:A$24821,MATCH(D40,A$2:A$24821,1)):INDEX(A$2:A$24821,MATCH(D40,A$2:A$24821,1)+1))</f>
        <v>1.089762083869072</v>
      </c>
    </row>
    <row r="41" spans="1:5">
      <c r="A41">
        <v>39</v>
      </c>
      <c r="B41" s="19">
        <v>1.1326951646886123</v>
      </c>
      <c r="D41">
        <v>19.5</v>
      </c>
      <c r="E41" s="19">
        <f>FORECAST(D41,INDEX(B$2:B$24821,MATCH(D41,A$2:A$24821,1)):INDEX(B$2:B$24821,MATCH(D41,A$2:A$24821,1)+1),INDEX(A$2:A$24821,MATCH(D41,A$2:A$24821,1)):INDEX(A$2:A$24821,MATCH(D41,A$2:A$24821,1)+1))</f>
        <v>1.0903899865016866</v>
      </c>
    </row>
    <row r="42" spans="1:5">
      <c r="A42">
        <v>40</v>
      </c>
      <c r="B42" s="19">
        <v>1.131439163254031</v>
      </c>
      <c r="D42">
        <v>20</v>
      </c>
      <c r="E42" s="19">
        <f>FORECAST(D42,INDEX(B$2:B$24821,MATCH(D42,A$2:A$24821,1)):INDEX(B$2:B$24821,MATCH(D42,A$2:A$24821,1)+1),INDEX(A$2:A$24821,MATCH(D42,A$2:A$24821,1)):INDEX(A$2:A$24821,MATCH(D42,A$2:A$24821,1)+1))</f>
        <v>1.0910178891343012</v>
      </c>
    </row>
    <row r="43" spans="1:5">
      <c r="A43">
        <v>41</v>
      </c>
      <c r="B43" s="19">
        <v>1.1341194293218715</v>
      </c>
      <c r="D43">
        <v>20.5</v>
      </c>
      <c r="E43" s="19">
        <f>FORECAST(D43,INDEX(B$2:B$24821,MATCH(D43,A$2:A$24821,1)):INDEX(B$2:B$24821,MATCH(D43,A$2:A$24821,1)+1),INDEX(A$2:A$24821,MATCH(D43,A$2:A$24821,1)):INDEX(A$2:A$24821,MATCH(D43,A$2:A$24821,1)+1))</f>
        <v>1.0914738718288588</v>
      </c>
    </row>
    <row r="44" spans="1:5">
      <c r="A44">
        <v>42</v>
      </c>
      <c r="B44" s="19">
        <v>1.1367749753075467</v>
      </c>
      <c r="D44">
        <v>21</v>
      </c>
      <c r="E44" s="19">
        <f>FORECAST(D44,INDEX(B$2:B$24821,MATCH(D44,A$2:A$24821,1)):INDEX(B$2:B$24821,MATCH(D44,A$2:A$24821,1)+1),INDEX(A$2:A$24821,MATCH(D44,A$2:A$24821,1)):INDEX(A$2:A$24821,MATCH(D44,A$2:A$24821,1)+1))</f>
        <v>1.0919298545234164</v>
      </c>
    </row>
    <row r="45" spans="1:5">
      <c r="A45">
        <v>43</v>
      </c>
      <c r="B45" s="19">
        <v>1.1355817623149362</v>
      </c>
      <c r="D45">
        <v>21.5</v>
      </c>
      <c r="E45" s="19">
        <f>FORECAST(D45,INDEX(B$2:B$24821,MATCH(D45,A$2:A$24821,1)):INDEX(B$2:B$24821,MATCH(D45,A$2:A$24821,1)+1),INDEX(A$2:A$24821,MATCH(D45,A$2:A$24821,1)):INDEX(A$2:A$24821,MATCH(D45,A$2:A$24821,1)+1))</f>
        <v>1.0923007446204358</v>
      </c>
    </row>
    <row r="46" spans="1:5">
      <c r="A46">
        <v>44</v>
      </c>
      <c r="B46" s="19">
        <v>1.1393270743080057</v>
      </c>
      <c r="D46">
        <v>22</v>
      </c>
      <c r="E46" s="19">
        <f>FORECAST(D46,INDEX(B$2:B$24821,MATCH(D46,A$2:A$24821,1)):INDEX(B$2:B$24821,MATCH(D46,A$2:A$24821,1)+1),INDEX(A$2:A$24821,MATCH(D46,A$2:A$24821,1)):INDEX(A$2:A$24821,MATCH(D46,A$2:A$24821,1)+1))</f>
        <v>1.0926716347174552</v>
      </c>
    </row>
    <row r="47" spans="1:5">
      <c r="A47">
        <v>45</v>
      </c>
      <c r="B47" s="19">
        <v>1.1417071984933083</v>
      </c>
      <c r="D47">
        <v>22.5</v>
      </c>
      <c r="E47" s="19">
        <f>FORECAST(D47,INDEX(B$2:B$24821,MATCH(D47,A$2:A$24821,1)):INDEX(B$2:B$24821,MATCH(D47,A$2:A$24821,1)+1),INDEX(A$2:A$24821,MATCH(D47,A$2:A$24821,1)):INDEX(A$2:A$24821,MATCH(D47,A$2:A$24821,1)+1))</f>
        <v>1.0944276237147395</v>
      </c>
    </row>
    <row r="48" spans="1:5">
      <c r="A48">
        <v>46</v>
      </c>
      <c r="B48" s="19">
        <v>1.1461983522936841</v>
      </c>
      <c r="D48">
        <v>23</v>
      </c>
      <c r="E48" s="19">
        <f>FORECAST(D48,INDEX(B$2:B$24821,MATCH(D48,A$2:A$24821,1)):INDEX(B$2:B$24821,MATCH(D48,A$2:A$24821,1)+1),INDEX(A$2:A$24821,MATCH(D48,A$2:A$24821,1)):INDEX(A$2:A$24821,MATCH(D48,A$2:A$24821,1)+1))</f>
        <v>1.0961836127120237</v>
      </c>
    </row>
    <row r="49" spans="1:5">
      <c r="A49">
        <v>47</v>
      </c>
      <c r="B49" s="19">
        <v>1.1529269623127822</v>
      </c>
      <c r="D49">
        <v>23.5</v>
      </c>
      <c r="E49" s="19">
        <f>FORECAST(D49,INDEX(B$2:B$24821,MATCH(D49,A$2:A$24821,1)):INDEX(B$2:B$24821,MATCH(D49,A$2:A$24821,1)+1),INDEX(A$2:A$24821,MATCH(D49,A$2:A$24821,1)):INDEX(A$2:A$24821,MATCH(D49,A$2:A$24821,1)+1))</f>
        <v>1.0966415490595229</v>
      </c>
    </row>
    <row r="50" spans="1:5">
      <c r="A50">
        <v>48</v>
      </c>
      <c r="B50" s="19">
        <v>1.155460262562503</v>
      </c>
      <c r="D50">
        <v>24</v>
      </c>
      <c r="E50" s="19">
        <f>FORECAST(D50,INDEX(B$2:B$24821,MATCH(D50,A$2:A$24821,1)):INDEX(B$2:B$24821,MATCH(D50,A$2:A$24821,1)+1),INDEX(A$2:A$24821,MATCH(D50,A$2:A$24821,1)):INDEX(A$2:A$24821,MATCH(D50,A$2:A$24821,1)+1))</f>
        <v>1.0970994854070222</v>
      </c>
    </row>
    <row r="51" spans="1:5">
      <c r="A51">
        <v>49</v>
      </c>
      <c r="B51" s="19">
        <v>1.1600584383346222</v>
      </c>
      <c r="D51">
        <v>24.5</v>
      </c>
      <c r="E51" s="19">
        <f>FORECAST(D51,INDEX(B$2:B$24821,MATCH(D51,A$2:A$24821,1)):INDEX(B$2:B$24821,MATCH(D51,A$2:A$24821,1)+1),INDEX(A$2:A$24821,MATCH(D51,A$2:A$24821,1)):INDEX(A$2:A$24821,MATCH(D51,A$2:A$24821,1)+1))</f>
        <v>1.0991837290490287</v>
      </c>
    </row>
    <row r="52" spans="1:5">
      <c r="A52">
        <v>50</v>
      </c>
      <c r="B52" s="19">
        <v>1.1630095818978226</v>
      </c>
      <c r="D52">
        <v>25</v>
      </c>
      <c r="E52" s="19">
        <f>FORECAST(D52,INDEX(B$2:B$24821,MATCH(D52,A$2:A$24821,1)):INDEX(B$2:B$24821,MATCH(D52,A$2:A$24821,1)+1),INDEX(A$2:A$24821,MATCH(D52,A$2:A$24821,1)):INDEX(A$2:A$24821,MATCH(D52,A$2:A$24821,1)+1))</f>
        <v>1.1012679726910353</v>
      </c>
    </row>
    <row r="53" spans="1:5">
      <c r="A53">
        <v>51</v>
      </c>
      <c r="B53" s="19">
        <v>1.1669580782740288</v>
      </c>
      <c r="D53">
        <v>25.5</v>
      </c>
      <c r="E53" s="19">
        <f>FORECAST(D53,INDEX(B$2:B$24821,MATCH(D53,A$2:A$24821,1)):INDEX(B$2:B$24821,MATCH(D53,A$2:A$24821,1)+1),INDEX(A$2:A$24821,MATCH(D53,A$2:A$24821,1)):INDEX(A$2:A$24821,MATCH(D53,A$2:A$24821,1)+1))</f>
        <v>1.1019073755946245</v>
      </c>
    </row>
    <row r="54" spans="1:5">
      <c r="A54">
        <v>52</v>
      </c>
      <c r="B54" s="19">
        <v>1.1731352563536683</v>
      </c>
      <c r="D54">
        <v>26</v>
      </c>
      <c r="E54" s="19">
        <f>FORECAST(D54,INDEX(B$2:B$24821,MATCH(D54,A$2:A$24821,1)):INDEX(B$2:B$24821,MATCH(D54,A$2:A$24821,1)+1),INDEX(A$2:A$24821,MATCH(D54,A$2:A$24821,1)):INDEX(A$2:A$24821,MATCH(D54,A$2:A$24821,1)+1))</f>
        <v>1.1025467784982137</v>
      </c>
    </row>
    <row r="55" spans="1:5">
      <c r="A55">
        <v>53</v>
      </c>
      <c r="B55" s="19">
        <v>1.181387450436405</v>
      </c>
      <c r="D55">
        <v>26.5</v>
      </c>
      <c r="E55" s="19">
        <f>FORECAST(D55,INDEX(B$2:B$24821,MATCH(D55,A$2:A$24821,1)):INDEX(B$2:B$24821,MATCH(D55,A$2:A$24821,1)+1),INDEX(A$2:A$24821,MATCH(D55,A$2:A$24821,1)):INDEX(A$2:A$24821,MATCH(D55,A$2:A$24821,1)+1))</f>
        <v>1.1034157256596497</v>
      </c>
    </row>
    <row r="56" spans="1:5">
      <c r="A56">
        <v>54</v>
      </c>
      <c r="B56" s="19">
        <v>1.1862228544338447</v>
      </c>
      <c r="D56">
        <v>27</v>
      </c>
      <c r="E56" s="19">
        <f>FORECAST(D56,INDEX(B$2:B$24821,MATCH(D56,A$2:A$24821,1)):INDEX(B$2:B$24821,MATCH(D56,A$2:A$24821,1)+1),INDEX(A$2:A$24821,MATCH(D56,A$2:A$24821,1)):INDEX(A$2:A$24821,MATCH(D56,A$2:A$24821,1)+1))</f>
        <v>1.1042846728210856</v>
      </c>
    </row>
    <row r="57" spans="1:5">
      <c r="A57">
        <v>55</v>
      </c>
      <c r="B57" s="19">
        <v>1.191845820686289</v>
      </c>
      <c r="D57">
        <v>27.5</v>
      </c>
      <c r="E57" s="19">
        <f>FORECAST(D57,INDEX(B$2:B$24821,MATCH(D57,A$2:A$24821,1)):INDEX(B$2:B$24821,MATCH(D57,A$2:A$24821,1)+1),INDEX(A$2:A$24821,MATCH(D57,A$2:A$24821,1)):INDEX(A$2:A$24821,MATCH(D57,A$2:A$24821,1)+1))</f>
        <v>1.1058119000879607</v>
      </c>
    </row>
    <row r="58" spans="1:5">
      <c r="A58">
        <v>56</v>
      </c>
      <c r="B58" s="19">
        <v>1.2024913654730993</v>
      </c>
      <c r="D58">
        <v>28</v>
      </c>
      <c r="E58" s="19">
        <f>FORECAST(D58,INDEX(B$2:B$24821,MATCH(D58,A$2:A$24821,1)):INDEX(B$2:B$24821,MATCH(D58,A$2:A$24821,1)+1),INDEX(A$2:A$24821,MATCH(D58,A$2:A$24821,1)):INDEX(A$2:A$24821,MATCH(D58,A$2:A$24821,1)+1))</f>
        <v>1.1073391273548361</v>
      </c>
    </row>
    <row r="59" spans="1:5">
      <c r="A59">
        <v>57</v>
      </c>
      <c r="B59" s="19">
        <v>1.2178698403245465</v>
      </c>
      <c r="D59">
        <v>28.5</v>
      </c>
      <c r="E59" s="19">
        <f>FORECAST(D59,INDEX(B$2:B$24821,MATCH(D59,A$2:A$24821,1)):INDEX(B$2:B$24821,MATCH(D59,A$2:A$24821,1)+1),INDEX(A$2:A$24821,MATCH(D59,A$2:A$24821,1)):INDEX(A$2:A$24821,MATCH(D59,A$2:A$24821,1)+1))</f>
        <v>1.1080356179417215</v>
      </c>
    </row>
    <row r="60" spans="1:5">
      <c r="A60">
        <v>58</v>
      </c>
      <c r="B60" s="19">
        <v>1.2335528551755632</v>
      </c>
      <c r="D60">
        <v>29</v>
      </c>
      <c r="E60" s="19">
        <f>FORECAST(D60,INDEX(B$2:B$24821,MATCH(D60,A$2:A$24821,1)):INDEX(B$2:B$24821,MATCH(D60,A$2:A$24821,1)+1),INDEX(A$2:A$24821,MATCH(D60,A$2:A$24821,1)):INDEX(A$2:A$24821,MATCH(D60,A$2:A$24821,1)+1))</f>
        <v>1.1087321085286068</v>
      </c>
    </row>
    <row r="61" spans="1:5">
      <c r="A61">
        <v>59</v>
      </c>
      <c r="B61" s="19">
        <v>1.2517872866810484</v>
      </c>
      <c r="D61">
        <v>29.5</v>
      </c>
      <c r="E61" s="19">
        <f>FORECAST(D61,INDEX(B$2:B$24821,MATCH(D61,A$2:A$24821,1)):INDEX(B$2:B$24821,MATCH(D61,A$2:A$24821,1)+1),INDEX(A$2:A$24821,MATCH(D61,A$2:A$24821,1)):INDEX(A$2:A$24821,MATCH(D61,A$2:A$24821,1)+1))</f>
        <v>1.1085196158434347</v>
      </c>
    </row>
    <row r="62" spans="1:5">
      <c r="A62">
        <v>60</v>
      </c>
      <c r="B62" s="19">
        <v>1.2678229630712419</v>
      </c>
      <c r="D62">
        <v>30</v>
      </c>
      <c r="E62" s="19">
        <f>FORECAST(D62,INDEX(B$2:B$24821,MATCH(D62,A$2:A$24821,1)):INDEX(B$2:B$24821,MATCH(D62,A$2:A$24821,1)+1),INDEX(A$2:A$24821,MATCH(D62,A$2:A$24821,1)):INDEX(A$2:A$24821,MATCH(D62,A$2:A$24821,1)+1))</f>
        <v>1.1083071231582626</v>
      </c>
    </row>
    <row r="63" spans="1:5">
      <c r="A63">
        <v>61</v>
      </c>
      <c r="B63" s="19">
        <v>1.2709313725712281</v>
      </c>
      <c r="D63">
        <v>30.5</v>
      </c>
      <c r="E63" s="19">
        <f>FORECAST(D63,INDEX(B$2:B$24821,MATCH(D63,A$2:A$24821,1)):INDEX(B$2:B$24821,MATCH(D63,A$2:A$24821,1)+1),INDEX(A$2:A$24821,MATCH(D63,A$2:A$24821,1)):INDEX(A$2:A$24821,MATCH(D63,A$2:A$24821,1)+1))</f>
        <v>1.1107253799914312</v>
      </c>
    </row>
    <row r="64" spans="1:5">
      <c r="A64">
        <v>62</v>
      </c>
      <c r="B64" s="19">
        <v>1.2928569768011549</v>
      </c>
      <c r="D64">
        <v>31</v>
      </c>
      <c r="E64" s="19">
        <f>FORECAST(D64,INDEX(B$2:B$24821,MATCH(D64,A$2:A$24821,1)):INDEX(B$2:B$24821,MATCH(D64,A$2:A$24821,1)+1),INDEX(A$2:A$24821,MATCH(D64,A$2:A$24821,1)):INDEX(A$2:A$24821,MATCH(D64,A$2:A$24821,1)+1))</f>
        <v>1.1131436368245997</v>
      </c>
    </row>
    <row r="65" spans="1:5">
      <c r="A65">
        <v>63</v>
      </c>
      <c r="B65" s="19">
        <v>1.3062631171667181</v>
      </c>
      <c r="D65">
        <v>31.5</v>
      </c>
      <c r="E65" s="19">
        <f>FORECAST(D65,INDEX(B$2:B$24821,MATCH(D65,A$2:A$24821,1)):INDEX(B$2:B$24821,MATCH(D65,A$2:A$24821,1)+1),INDEX(A$2:A$24821,MATCH(D65,A$2:A$24821,1)):INDEX(A$2:A$24821,MATCH(D65,A$2:A$24821,1)+1))</f>
        <v>1.1143341275556518</v>
      </c>
    </row>
    <row r="66" spans="1:5">
      <c r="A66">
        <v>64</v>
      </c>
      <c r="B66" s="19">
        <v>1.3150628363712151</v>
      </c>
      <c r="D66">
        <v>32</v>
      </c>
      <c r="E66" s="19">
        <f>FORECAST(D66,INDEX(B$2:B$24821,MATCH(D66,A$2:A$24821,1)):INDEX(B$2:B$24821,MATCH(D66,A$2:A$24821,1)+1),INDEX(A$2:A$24821,MATCH(D66,A$2:A$24821,1)):INDEX(A$2:A$24821,MATCH(D66,A$2:A$24821,1)+1))</f>
        <v>1.1155246182867038</v>
      </c>
    </row>
    <row r="67" spans="1:5">
      <c r="A67">
        <v>65</v>
      </c>
      <c r="B67" s="19">
        <v>1.3228234789948412</v>
      </c>
      <c r="D67">
        <v>32.5</v>
      </c>
      <c r="E67" s="19">
        <f>FORECAST(D67,INDEX(B$2:B$24821,MATCH(D67,A$2:A$24821,1)):INDEX(B$2:B$24821,MATCH(D67,A$2:A$24821,1)+1),INDEX(A$2:A$24821,MATCH(D67,A$2:A$24821,1)):INDEX(A$2:A$24821,MATCH(D67,A$2:A$24821,1)+1))</f>
        <v>1.1156189840261908</v>
      </c>
    </row>
    <row r="68" spans="1:5">
      <c r="A68">
        <v>66</v>
      </c>
      <c r="B68" s="19">
        <v>1.3340818534301715</v>
      </c>
      <c r="D68">
        <v>33</v>
      </c>
      <c r="E68" s="19">
        <f>FORECAST(D68,INDEX(B$2:B$24821,MATCH(D68,A$2:A$24821,1)):INDEX(B$2:B$24821,MATCH(D68,A$2:A$24821,1)+1),INDEX(A$2:A$24821,MATCH(D68,A$2:A$24821,1)):INDEX(A$2:A$24821,MATCH(D68,A$2:A$24821,1)+1))</f>
        <v>1.1157133497656777</v>
      </c>
    </row>
    <row r="69" spans="1:5">
      <c r="A69">
        <v>67</v>
      </c>
      <c r="B69" s="19">
        <v>1.3588683288851608</v>
      </c>
      <c r="D69">
        <v>33.5</v>
      </c>
      <c r="E69" s="19">
        <f>FORECAST(D69,INDEX(B$2:B$24821,MATCH(D69,A$2:A$24821,1)):INDEX(B$2:B$24821,MATCH(D69,A$2:A$24821,1)+1),INDEX(A$2:A$24821,MATCH(D69,A$2:A$24821,1)):INDEX(A$2:A$24821,MATCH(D69,A$2:A$24821,1)+1))</f>
        <v>1.1186285334680393</v>
      </c>
    </row>
    <row r="70" spans="1:5">
      <c r="A70">
        <v>68</v>
      </c>
      <c r="B70" s="19">
        <v>1.3810286995752281</v>
      </c>
      <c r="D70">
        <v>34</v>
      </c>
      <c r="E70" s="19">
        <f>FORECAST(D70,INDEX(B$2:B$24821,MATCH(D70,A$2:A$24821,1)):INDEX(B$2:B$24821,MATCH(D70,A$2:A$24821,1)+1),INDEX(A$2:A$24821,MATCH(D70,A$2:A$24821,1)):INDEX(A$2:A$24821,MATCH(D70,A$2:A$24821,1)+1))</f>
        <v>1.1215437171704008</v>
      </c>
    </row>
    <row r="71" spans="1:5">
      <c r="A71">
        <v>69</v>
      </c>
      <c r="B71" s="19">
        <v>1.4034468757871528</v>
      </c>
      <c r="D71">
        <v>34.5</v>
      </c>
      <c r="E71" s="19">
        <f>FORECAST(D71,INDEX(B$2:B$24821,MATCH(D71,A$2:A$24821,1)):INDEX(B$2:B$24821,MATCH(D71,A$2:A$24821,1)+1),INDEX(A$2:A$24821,MATCH(D71,A$2:A$24821,1)):INDEX(A$2:A$24821,MATCH(D71,A$2:A$24821,1)+1))</f>
        <v>1.1244480231409244</v>
      </c>
    </row>
    <row r="72" spans="1:5">
      <c r="A72">
        <v>70</v>
      </c>
      <c r="B72" s="19">
        <v>1.419829592334213</v>
      </c>
      <c r="D72">
        <v>35</v>
      </c>
      <c r="E72" s="19">
        <f>FORECAST(D72,INDEX(B$2:B$24821,MATCH(D72,A$2:A$24821,1)):INDEX(B$2:B$24821,MATCH(D72,A$2:A$24821,1)+1),INDEX(A$2:A$24821,MATCH(D72,A$2:A$24821,1)):INDEX(A$2:A$24821,MATCH(D72,A$2:A$24821,1)+1))</f>
        <v>1.1273523291114478</v>
      </c>
    </row>
    <row r="73" spans="1:5">
      <c r="A73">
        <v>71</v>
      </c>
      <c r="B73" s="19">
        <v>1.4482574718455996</v>
      </c>
      <c r="D73">
        <v>35.5</v>
      </c>
      <c r="E73" s="19">
        <f>FORECAST(D73,INDEX(B$2:B$24821,MATCH(D73,A$2:A$24821,1)):INDEX(B$2:B$24821,MATCH(D73,A$2:A$24821,1)+1),INDEX(A$2:A$24821,MATCH(D73,A$2:A$24821,1)):INDEX(A$2:A$24821,MATCH(D73,A$2:A$24821,1)+1))</f>
        <v>1.129120649661723</v>
      </c>
    </row>
    <row r="74" spans="1:5">
      <c r="A74">
        <v>72</v>
      </c>
      <c r="B74" s="19">
        <v>1.4836170803096465</v>
      </c>
      <c r="D74">
        <v>36</v>
      </c>
      <c r="E74" s="19">
        <f>FORECAST(D74,INDEX(B$2:B$24821,MATCH(D74,A$2:A$24821,1)):INDEX(B$2:B$24821,MATCH(D74,A$2:A$24821,1)+1),INDEX(A$2:A$24821,MATCH(D74,A$2:A$24821,1)):INDEX(A$2:A$24821,MATCH(D74,A$2:A$24821,1)+1))</f>
        <v>1.1308889702119984</v>
      </c>
    </row>
    <row r="75" spans="1:5">
      <c r="A75">
        <v>73</v>
      </c>
      <c r="B75" s="19">
        <v>1.5150857186385922</v>
      </c>
      <c r="D75">
        <v>36.5</v>
      </c>
      <c r="E75" s="19">
        <f>FORECAST(D75,INDEX(B$2:B$24821,MATCH(D75,A$2:A$24821,1)):INDEX(B$2:B$24821,MATCH(D75,A$2:A$24821,1)+1),INDEX(A$2:A$24821,MATCH(D75,A$2:A$24821,1)):INDEX(A$2:A$24821,MATCH(D75,A$2:A$24821,1)+1))</f>
        <v>1.132580314790012</v>
      </c>
    </row>
    <row r="76" spans="1:5">
      <c r="A76">
        <v>74</v>
      </c>
      <c r="B76" s="19">
        <v>1.5503191539150196</v>
      </c>
      <c r="D76">
        <v>37</v>
      </c>
      <c r="E76" s="19">
        <f>FORECAST(D76,INDEX(B$2:B$24821,MATCH(D76,A$2:A$24821,1)):INDEX(B$2:B$24821,MATCH(D76,A$2:A$24821,1)+1),INDEX(A$2:A$24821,MATCH(D76,A$2:A$24821,1)):INDEX(A$2:A$24821,MATCH(D76,A$2:A$24821,1)+1))</f>
        <v>1.1342716593680253</v>
      </c>
    </row>
    <row r="77" spans="1:5">
      <c r="A77">
        <v>75</v>
      </c>
      <c r="B77" s="19">
        <v>1.5790636724795486</v>
      </c>
      <c r="D77">
        <v>37.5</v>
      </c>
      <c r="E77" s="19">
        <f>FORECAST(D77,INDEX(B$2:B$24821,MATCH(D77,A$2:A$24821,1)):INDEX(B$2:B$24821,MATCH(D77,A$2:A$24821,1)+1),INDEX(A$2:A$24821,MATCH(D77,A$2:A$24821,1)):INDEX(A$2:A$24821,MATCH(D77,A$2:A$24821,1)+1))</f>
        <v>1.1337519741807278</v>
      </c>
    </row>
    <row r="78" spans="1:5">
      <c r="A78">
        <v>76</v>
      </c>
      <c r="B78" s="19">
        <v>1.6111384248053624</v>
      </c>
      <c r="D78">
        <v>38</v>
      </c>
      <c r="E78" s="19">
        <f>FORECAST(D78,INDEX(B$2:B$24821,MATCH(D78,A$2:A$24821,1)):INDEX(B$2:B$24821,MATCH(D78,A$2:A$24821,1)+1),INDEX(A$2:A$24821,MATCH(D78,A$2:A$24821,1)):INDEX(A$2:A$24821,MATCH(D78,A$2:A$24821,1)+1))</f>
        <v>1.1332322889934303</v>
      </c>
    </row>
    <row r="79" spans="1:5">
      <c r="A79">
        <v>77</v>
      </c>
      <c r="B79" s="19">
        <v>1.6465033018782429</v>
      </c>
      <c r="D79">
        <v>38.5</v>
      </c>
      <c r="E79" s="19">
        <f>FORECAST(D79,INDEX(B$2:B$24821,MATCH(D79,A$2:A$24821,1)):INDEX(B$2:B$24821,MATCH(D79,A$2:A$24821,1)+1),INDEX(A$2:A$24821,MATCH(D79,A$2:A$24821,1)):INDEX(A$2:A$24821,MATCH(D79,A$2:A$24821,1)+1))</f>
        <v>1.1329637268410213</v>
      </c>
    </row>
    <row r="80" spans="1:5">
      <c r="A80">
        <v>78</v>
      </c>
      <c r="B80" s="19">
        <v>1.6808356073998267</v>
      </c>
      <c r="D80">
        <v>39</v>
      </c>
      <c r="E80" s="19">
        <f>FORECAST(D80,INDEX(B$2:B$24821,MATCH(D80,A$2:A$24821,1)):INDEX(B$2:B$24821,MATCH(D80,A$2:A$24821,1)+1),INDEX(A$2:A$24821,MATCH(D80,A$2:A$24821,1)):INDEX(A$2:A$24821,MATCH(D80,A$2:A$24821,1)+1))</f>
        <v>1.1326951646886123</v>
      </c>
    </row>
    <row r="81" spans="1:5">
      <c r="A81">
        <v>79</v>
      </c>
      <c r="B81" s="19">
        <v>1.7088965923518296</v>
      </c>
      <c r="D81">
        <v>39.5</v>
      </c>
      <c r="E81" s="19">
        <f>FORECAST(D81,INDEX(B$2:B$24821,MATCH(D81,A$2:A$24821,1)):INDEX(B$2:B$24821,MATCH(D81,A$2:A$24821,1)+1),INDEX(A$2:A$24821,MATCH(D81,A$2:A$24821,1)):INDEX(A$2:A$24821,MATCH(D81,A$2:A$24821,1)+1))</f>
        <v>1.1320671639713216</v>
      </c>
    </row>
    <row r="82" spans="1:5">
      <c r="A82">
        <v>80</v>
      </c>
      <c r="B82" s="19">
        <v>1.7434248318425793</v>
      </c>
      <c r="D82">
        <v>40</v>
      </c>
      <c r="E82" s="19">
        <f>FORECAST(D82,INDEX(B$2:B$24821,MATCH(D82,A$2:A$24821,1)):INDEX(B$2:B$24821,MATCH(D82,A$2:A$24821,1)+1),INDEX(A$2:A$24821,MATCH(D82,A$2:A$24821,1)):INDEX(A$2:A$24821,MATCH(D82,A$2:A$24821,1)+1))</f>
        <v>1.131439163254031</v>
      </c>
    </row>
    <row r="83" spans="1:5">
      <c r="A83">
        <v>81</v>
      </c>
      <c r="B83" s="19">
        <v>1.7727219258785301</v>
      </c>
      <c r="D83">
        <v>40.5</v>
      </c>
      <c r="E83" s="19">
        <f>FORECAST(D83,INDEX(B$2:B$24821,MATCH(D83,A$2:A$24821,1)):INDEX(B$2:B$24821,MATCH(D83,A$2:A$24821,1)+1),INDEX(A$2:A$24821,MATCH(D83,A$2:A$24821,1)):INDEX(A$2:A$24821,MATCH(D83,A$2:A$24821,1)+1))</f>
        <v>1.1327792962879513</v>
      </c>
    </row>
    <row r="84" spans="1:5">
      <c r="A84">
        <v>82</v>
      </c>
      <c r="B84" s="19">
        <v>1.8126097676537869</v>
      </c>
      <c r="D84">
        <v>41</v>
      </c>
      <c r="E84" s="19">
        <f>FORECAST(D84,INDEX(B$2:B$24821,MATCH(D84,A$2:A$24821,1)):INDEX(B$2:B$24821,MATCH(D84,A$2:A$24821,1)+1),INDEX(A$2:A$24821,MATCH(D84,A$2:A$24821,1)):INDEX(A$2:A$24821,MATCH(D84,A$2:A$24821,1)+1))</f>
        <v>1.1341194293218715</v>
      </c>
    </row>
    <row r="85" spans="1:5">
      <c r="A85">
        <v>83</v>
      </c>
      <c r="B85" s="19">
        <v>1.851345520188397</v>
      </c>
      <c r="D85">
        <v>41.5</v>
      </c>
      <c r="E85" s="19">
        <f>FORECAST(D85,INDEX(B$2:B$24821,MATCH(D85,A$2:A$24821,1)):INDEX(B$2:B$24821,MATCH(D85,A$2:A$24821,1)+1),INDEX(A$2:A$24821,MATCH(D85,A$2:A$24821,1)):INDEX(A$2:A$24821,MATCH(D85,A$2:A$24821,1)+1))</f>
        <v>1.1354472023147091</v>
      </c>
    </row>
    <row r="86" spans="1:5">
      <c r="A86">
        <v>84</v>
      </c>
      <c r="B86" s="19">
        <v>1.8828138736028097</v>
      </c>
      <c r="D86">
        <v>42</v>
      </c>
      <c r="E86" s="19">
        <f>FORECAST(D86,INDEX(B$2:B$24821,MATCH(D86,A$2:A$24821,1)):INDEX(B$2:B$24821,MATCH(D86,A$2:A$24821,1)+1),INDEX(A$2:A$24821,MATCH(D86,A$2:A$24821,1)):INDEX(A$2:A$24821,MATCH(D86,A$2:A$24821,1)+1))</f>
        <v>1.1367749753075467</v>
      </c>
    </row>
    <row r="87" spans="1:5">
      <c r="A87">
        <v>85</v>
      </c>
      <c r="B87" s="19">
        <v>1.9075726539283033</v>
      </c>
      <c r="D87">
        <v>42.5</v>
      </c>
      <c r="E87" s="19">
        <f>FORECAST(D87,INDEX(B$2:B$24821,MATCH(D87,A$2:A$24821,1)):INDEX(B$2:B$24821,MATCH(D87,A$2:A$24821,1)+1),INDEX(A$2:A$24821,MATCH(D87,A$2:A$24821,1)):INDEX(A$2:A$24821,MATCH(D87,A$2:A$24821,1)+1))</f>
        <v>1.1361783688112415</v>
      </c>
    </row>
    <row r="88" spans="1:5">
      <c r="A88">
        <v>86</v>
      </c>
      <c r="B88" s="19">
        <v>1.9400110559752612</v>
      </c>
      <c r="D88">
        <v>43</v>
      </c>
      <c r="E88" s="19">
        <f>FORECAST(D88,INDEX(B$2:B$24821,MATCH(D88,A$2:A$24821,1)):INDEX(B$2:B$24821,MATCH(D88,A$2:A$24821,1)+1),INDEX(A$2:A$24821,MATCH(D88,A$2:A$24821,1)):INDEX(A$2:A$24821,MATCH(D88,A$2:A$24821,1)+1))</f>
        <v>1.1355817623149362</v>
      </c>
    </row>
    <row r="89" spans="1:5">
      <c r="A89">
        <v>87</v>
      </c>
      <c r="B89" s="19">
        <v>1.9676493455685709</v>
      </c>
      <c r="D89">
        <v>43.5</v>
      </c>
      <c r="E89" s="19">
        <f>FORECAST(D89,INDEX(B$2:B$24821,MATCH(D89,A$2:A$24821,1)):INDEX(B$2:B$24821,MATCH(D89,A$2:A$24821,1)+1),INDEX(A$2:A$24821,MATCH(D89,A$2:A$24821,1)):INDEX(A$2:A$24821,MATCH(D89,A$2:A$24821,1)+1))</f>
        <v>1.137454418311471</v>
      </c>
    </row>
    <row r="90" spans="1:5">
      <c r="A90">
        <v>88</v>
      </c>
      <c r="B90" s="19">
        <v>1.9963660509269974</v>
      </c>
      <c r="D90">
        <v>44</v>
      </c>
      <c r="E90" s="19">
        <f>FORECAST(D90,INDEX(B$2:B$24821,MATCH(D90,A$2:A$24821,1)):INDEX(B$2:B$24821,MATCH(D90,A$2:A$24821,1)+1),INDEX(A$2:A$24821,MATCH(D90,A$2:A$24821,1)):INDEX(A$2:A$24821,MATCH(D90,A$2:A$24821,1)+1))</f>
        <v>1.1393270743080057</v>
      </c>
    </row>
    <row r="91" spans="1:5">
      <c r="A91">
        <v>89</v>
      </c>
      <c r="B91" s="19">
        <v>2.0123450474333753</v>
      </c>
      <c r="D91">
        <v>44.5</v>
      </c>
      <c r="E91" s="19">
        <f>FORECAST(D91,INDEX(B$2:B$24821,MATCH(D91,A$2:A$24821,1)):INDEX(B$2:B$24821,MATCH(D91,A$2:A$24821,1)+1),INDEX(A$2:A$24821,MATCH(D91,A$2:A$24821,1)):INDEX(A$2:A$24821,MATCH(D91,A$2:A$24821,1)+1))</f>
        <v>1.140517136400657</v>
      </c>
    </row>
    <row r="92" spans="1:5">
      <c r="A92">
        <v>90</v>
      </c>
      <c r="B92" s="19">
        <v>2.0351339467000082</v>
      </c>
      <c r="D92">
        <v>45</v>
      </c>
      <c r="E92" s="19">
        <f>FORECAST(D92,INDEX(B$2:B$24821,MATCH(D92,A$2:A$24821,1)):INDEX(B$2:B$24821,MATCH(D92,A$2:A$24821,1)+1),INDEX(A$2:A$24821,MATCH(D92,A$2:A$24821,1)):INDEX(A$2:A$24821,MATCH(D92,A$2:A$24821,1)+1))</f>
        <v>1.1417071984933083</v>
      </c>
    </row>
    <row r="93" spans="1:5">
      <c r="A93">
        <v>91</v>
      </c>
      <c r="B93" s="19">
        <v>2.0577436491837515</v>
      </c>
      <c r="D93">
        <v>45.5</v>
      </c>
      <c r="E93" s="19">
        <f>FORECAST(D93,INDEX(B$2:B$24821,MATCH(D93,A$2:A$24821,1)):INDEX(B$2:B$24821,MATCH(D93,A$2:A$24821,1)+1),INDEX(A$2:A$24821,MATCH(D93,A$2:A$24821,1)):INDEX(A$2:A$24821,MATCH(D93,A$2:A$24821,1)+1))</f>
        <v>1.1439527753934962</v>
      </c>
    </row>
    <row r="94" spans="1:5">
      <c r="A94">
        <v>92</v>
      </c>
      <c r="B94" s="19">
        <v>2.0813845931667654</v>
      </c>
      <c r="D94">
        <v>46</v>
      </c>
      <c r="E94" s="19">
        <f>FORECAST(D94,INDEX(B$2:B$24821,MATCH(D94,A$2:A$24821,1)):INDEX(B$2:B$24821,MATCH(D94,A$2:A$24821,1)+1),INDEX(A$2:A$24821,MATCH(D94,A$2:A$24821,1)):INDEX(A$2:A$24821,MATCH(D94,A$2:A$24821,1)+1))</f>
        <v>1.1461983522936841</v>
      </c>
    </row>
    <row r="95" spans="1:5">
      <c r="A95">
        <v>93</v>
      </c>
      <c r="B95" s="19">
        <v>2.1048628377746228</v>
      </c>
      <c r="D95">
        <v>46.5</v>
      </c>
      <c r="E95" s="19">
        <f>FORECAST(D95,INDEX(B$2:B$24821,MATCH(D95,A$2:A$24821,1)):INDEX(B$2:B$24821,MATCH(D95,A$2:A$24821,1)+1),INDEX(A$2:A$24821,MATCH(D95,A$2:A$24821,1)):INDEX(A$2:A$24821,MATCH(D95,A$2:A$24821,1)+1))</f>
        <v>1.1495626573032331</v>
      </c>
    </row>
    <row r="96" spans="1:5">
      <c r="A96">
        <v>94</v>
      </c>
      <c r="B96" s="19">
        <v>2.1223488868897533</v>
      </c>
      <c r="D96">
        <v>47</v>
      </c>
      <c r="E96" s="19">
        <f>FORECAST(D96,INDEX(B$2:B$24821,MATCH(D96,A$2:A$24821,1)):INDEX(B$2:B$24821,MATCH(D96,A$2:A$24821,1)+1),INDEX(A$2:A$24821,MATCH(D96,A$2:A$24821,1)):INDEX(A$2:A$24821,MATCH(D96,A$2:A$24821,1)+1))</f>
        <v>1.1529269623127822</v>
      </c>
    </row>
    <row r="97" spans="1:5">
      <c r="A97">
        <v>95</v>
      </c>
      <c r="B97" s="19">
        <v>2.1427364098513442</v>
      </c>
      <c r="D97">
        <v>47.5</v>
      </c>
      <c r="E97" s="19">
        <f>FORECAST(D97,INDEX(B$2:B$24821,MATCH(D97,A$2:A$24821,1)):INDEX(B$2:B$24821,MATCH(D97,A$2:A$24821,1)+1),INDEX(A$2:A$24821,MATCH(D97,A$2:A$24821,1)):INDEX(A$2:A$24821,MATCH(D97,A$2:A$24821,1)+1))</f>
        <v>1.1541936124376426</v>
      </c>
    </row>
    <row r="98" spans="1:5">
      <c r="A98">
        <v>96</v>
      </c>
      <c r="B98" s="19">
        <v>2.1624404637883439</v>
      </c>
      <c r="D98">
        <v>48</v>
      </c>
      <c r="E98" s="19">
        <f>FORECAST(D98,INDEX(B$2:B$24821,MATCH(D98,A$2:A$24821,1)):INDEX(B$2:B$24821,MATCH(D98,A$2:A$24821,1)+1),INDEX(A$2:A$24821,MATCH(D98,A$2:A$24821,1)):INDEX(A$2:A$24821,MATCH(D98,A$2:A$24821,1)+1))</f>
        <v>1.155460262562503</v>
      </c>
    </row>
    <row r="99" spans="1:5">
      <c r="A99">
        <v>97</v>
      </c>
      <c r="B99" s="19">
        <v>2.1873652085637341</v>
      </c>
      <c r="D99">
        <v>48.5</v>
      </c>
      <c r="E99" s="19">
        <f>FORECAST(D99,INDEX(B$2:B$24821,MATCH(D99,A$2:A$24821,1)):INDEX(B$2:B$24821,MATCH(D99,A$2:A$24821,1)+1),INDEX(A$2:A$24821,MATCH(D99,A$2:A$24821,1)):INDEX(A$2:A$24821,MATCH(D99,A$2:A$24821,1)+1))</f>
        <v>1.1577593504485626</v>
      </c>
    </row>
    <row r="100" spans="1:5">
      <c r="A100">
        <v>98</v>
      </c>
      <c r="B100" s="19">
        <v>2.2066047293882547</v>
      </c>
      <c r="D100">
        <v>49</v>
      </c>
      <c r="E100" s="19">
        <f>FORECAST(D100,INDEX(B$2:B$24821,MATCH(D100,A$2:A$24821,1)):INDEX(B$2:B$24821,MATCH(D100,A$2:A$24821,1)+1),INDEX(A$2:A$24821,MATCH(D100,A$2:A$24821,1)):INDEX(A$2:A$24821,MATCH(D100,A$2:A$24821,1)+1))</f>
        <v>1.1600584383346222</v>
      </c>
    </row>
    <row r="101" spans="1:5">
      <c r="A101">
        <v>99</v>
      </c>
      <c r="B101" s="19">
        <v>2.2288257757081791</v>
      </c>
      <c r="D101">
        <v>49.5</v>
      </c>
      <c r="E101" s="19">
        <f>FORECAST(D101,INDEX(B$2:B$24821,MATCH(D101,A$2:A$24821,1)):INDEX(B$2:B$24821,MATCH(D101,A$2:A$24821,1)+1),INDEX(A$2:A$24821,MATCH(D101,A$2:A$24821,1)):INDEX(A$2:A$24821,MATCH(D101,A$2:A$24821,1)+1))</f>
        <v>1.1615340101162224</v>
      </c>
    </row>
    <row r="102" spans="1:5">
      <c r="A102">
        <v>100</v>
      </c>
      <c r="B102" s="19">
        <v>2.2475420012955341</v>
      </c>
      <c r="D102">
        <v>50</v>
      </c>
      <c r="E102" s="19">
        <f>FORECAST(D102,INDEX(B$2:B$24821,MATCH(D102,A$2:A$24821,1)):INDEX(B$2:B$24821,MATCH(D102,A$2:A$24821,1)+1),INDEX(A$2:A$24821,MATCH(D102,A$2:A$24821,1)):INDEX(A$2:A$24821,MATCH(D102,A$2:A$24821,1)+1))</f>
        <v>1.1630095818978226</v>
      </c>
    </row>
    <row r="103" spans="1:5">
      <c r="A103">
        <v>101</v>
      </c>
      <c r="B103" s="19">
        <v>2.2681765570675338</v>
      </c>
      <c r="D103">
        <v>50.5</v>
      </c>
      <c r="E103" s="19">
        <f>FORECAST(D103,INDEX(B$2:B$24821,MATCH(D103,A$2:A$24821,1)):INDEX(B$2:B$24821,MATCH(D103,A$2:A$24821,1)+1),INDEX(A$2:A$24821,MATCH(D103,A$2:A$24821,1)):INDEX(A$2:A$24821,MATCH(D103,A$2:A$24821,1)+1))</f>
        <v>1.1649838300859257</v>
      </c>
    </row>
    <row r="104" spans="1:5">
      <c r="A104">
        <v>102</v>
      </c>
      <c r="B104" s="19">
        <v>2.2817483129224101</v>
      </c>
      <c r="D104">
        <v>51</v>
      </c>
      <c r="E104" s="19">
        <f>FORECAST(D104,INDEX(B$2:B$24821,MATCH(D104,A$2:A$24821,1)):INDEX(B$2:B$24821,MATCH(D104,A$2:A$24821,1)+1),INDEX(A$2:A$24821,MATCH(D104,A$2:A$24821,1)):INDEX(A$2:A$24821,MATCH(D104,A$2:A$24821,1)+1))</f>
        <v>1.1669580782740288</v>
      </c>
    </row>
    <row r="105" spans="1:5">
      <c r="A105">
        <v>103</v>
      </c>
      <c r="B105" s="19">
        <v>2.301120360979481</v>
      </c>
      <c r="D105">
        <v>51.5</v>
      </c>
      <c r="E105" s="19">
        <f>FORECAST(D105,INDEX(B$2:B$24821,MATCH(D105,A$2:A$24821,1)):INDEX(B$2:B$24821,MATCH(D105,A$2:A$24821,1)+1),INDEX(A$2:A$24821,MATCH(D105,A$2:A$24821,1)):INDEX(A$2:A$24821,MATCH(D105,A$2:A$24821,1)+1))</f>
        <v>1.1700466673138485</v>
      </c>
    </row>
    <row r="106" spans="1:5">
      <c r="A106">
        <v>104</v>
      </c>
      <c r="B106" s="19">
        <v>2.3114732059440994</v>
      </c>
      <c r="D106">
        <v>52</v>
      </c>
      <c r="E106" s="19">
        <f>FORECAST(D106,INDEX(B$2:B$24821,MATCH(D106,A$2:A$24821,1)):INDEX(B$2:B$24821,MATCH(D106,A$2:A$24821,1)+1),INDEX(A$2:A$24821,MATCH(D106,A$2:A$24821,1)):INDEX(A$2:A$24821,MATCH(D106,A$2:A$24821,1)+1))</f>
        <v>1.1731352563536683</v>
      </c>
    </row>
    <row r="107" spans="1:5">
      <c r="A107">
        <v>105</v>
      </c>
      <c r="B107" s="19">
        <v>2.3284940201167026</v>
      </c>
      <c r="D107">
        <v>52.5</v>
      </c>
      <c r="E107" s="19">
        <f>FORECAST(D107,INDEX(B$2:B$24821,MATCH(D107,A$2:A$24821,1)):INDEX(B$2:B$24821,MATCH(D107,A$2:A$24821,1)+1),INDEX(A$2:A$24821,MATCH(D107,A$2:A$24821,1)):INDEX(A$2:A$24821,MATCH(D107,A$2:A$24821,1)+1))</f>
        <v>1.1772613533950367</v>
      </c>
    </row>
    <row r="108" spans="1:5">
      <c r="A108">
        <v>106</v>
      </c>
      <c r="B108" s="19">
        <v>2.3427238403638184</v>
      </c>
      <c r="D108">
        <v>53</v>
      </c>
      <c r="E108" s="19">
        <f>FORECAST(D108,INDEX(B$2:B$24821,MATCH(D108,A$2:A$24821,1)):INDEX(B$2:B$24821,MATCH(D108,A$2:A$24821,1)+1),INDEX(A$2:A$24821,MATCH(D108,A$2:A$24821,1)):INDEX(A$2:A$24821,MATCH(D108,A$2:A$24821,1)+1))</f>
        <v>1.181387450436405</v>
      </c>
    </row>
    <row r="109" spans="1:5">
      <c r="A109">
        <v>107</v>
      </c>
      <c r="B109" s="19">
        <v>2.3601359673551547</v>
      </c>
      <c r="D109">
        <v>53.5</v>
      </c>
      <c r="E109" s="19">
        <f>FORECAST(D109,INDEX(B$2:B$24821,MATCH(D109,A$2:A$24821,1)):INDEX(B$2:B$24821,MATCH(D109,A$2:A$24821,1)+1),INDEX(A$2:A$24821,MATCH(D109,A$2:A$24821,1)):INDEX(A$2:A$24821,MATCH(D109,A$2:A$24821,1)+1))</f>
        <v>1.183805152435125</v>
      </c>
    </row>
    <row r="110" spans="1:5">
      <c r="A110">
        <v>108</v>
      </c>
      <c r="B110" s="19">
        <v>2.374557345586755</v>
      </c>
      <c r="D110">
        <v>54</v>
      </c>
      <c r="E110" s="19">
        <f>FORECAST(D110,INDEX(B$2:B$24821,MATCH(D110,A$2:A$24821,1)):INDEX(B$2:B$24821,MATCH(D110,A$2:A$24821,1)+1),INDEX(A$2:A$24821,MATCH(D110,A$2:A$24821,1)):INDEX(A$2:A$24821,MATCH(D110,A$2:A$24821,1)+1))</f>
        <v>1.1862228544338449</v>
      </c>
    </row>
    <row r="111" spans="1:5">
      <c r="A111">
        <v>109</v>
      </c>
      <c r="B111" s="19">
        <v>2.3926180702113617</v>
      </c>
      <c r="D111">
        <v>54.5</v>
      </c>
      <c r="E111" s="19">
        <f>FORECAST(D111,INDEX(B$2:B$24821,MATCH(D111,A$2:A$24821,1)):INDEX(B$2:B$24821,MATCH(D111,A$2:A$24821,1)+1),INDEX(A$2:A$24821,MATCH(D111,A$2:A$24821,1)):INDEX(A$2:A$24821,MATCH(D111,A$2:A$24821,1)+1))</f>
        <v>1.1890343375600669</v>
      </c>
    </row>
    <row r="112" spans="1:5">
      <c r="A112">
        <v>110</v>
      </c>
      <c r="B112" s="19">
        <v>2.4060156168195928</v>
      </c>
      <c r="D112">
        <v>55</v>
      </c>
      <c r="E112" s="19">
        <f>FORECAST(D112,INDEX(B$2:B$24821,MATCH(D112,A$2:A$24821,1)):INDEX(B$2:B$24821,MATCH(D112,A$2:A$24821,1)+1),INDEX(A$2:A$24821,MATCH(D112,A$2:A$24821,1)):INDEX(A$2:A$24821,MATCH(D112,A$2:A$24821,1)+1))</f>
        <v>1.191845820686289</v>
      </c>
    </row>
    <row r="113" spans="1:5">
      <c r="A113">
        <v>111</v>
      </c>
      <c r="B113" s="19">
        <v>2.4200595913874086</v>
      </c>
      <c r="D113">
        <v>55.5</v>
      </c>
      <c r="E113" s="19">
        <f>FORECAST(D113,INDEX(B$2:B$24821,MATCH(D113,A$2:A$24821,1)):INDEX(B$2:B$24821,MATCH(D113,A$2:A$24821,1)+1),INDEX(A$2:A$24821,MATCH(D113,A$2:A$24821,1)):INDEX(A$2:A$24821,MATCH(D113,A$2:A$24821,1)+1))</f>
        <v>1.1971685930796943</v>
      </c>
    </row>
    <row r="114" spans="1:5">
      <c r="A114">
        <v>112</v>
      </c>
      <c r="B114" s="19">
        <v>2.4354845967001775</v>
      </c>
      <c r="D114">
        <v>56</v>
      </c>
      <c r="E114" s="19">
        <f>FORECAST(D114,INDEX(B$2:B$24821,MATCH(D114,A$2:A$24821,1)):INDEX(B$2:B$24821,MATCH(D114,A$2:A$24821,1)+1),INDEX(A$2:A$24821,MATCH(D114,A$2:A$24821,1)):INDEX(A$2:A$24821,MATCH(D114,A$2:A$24821,1)+1))</f>
        <v>1.2024913654730993</v>
      </c>
    </row>
    <row r="115" spans="1:5">
      <c r="A115">
        <v>113</v>
      </c>
      <c r="B115" s="19">
        <v>2.4496517365627137</v>
      </c>
      <c r="D115">
        <v>56.5</v>
      </c>
      <c r="E115" s="19">
        <f>FORECAST(D115,INDEX(B$2:B$24821,MATCH(D115,A$2:A$24821,1)):INDEX(B$2:B$24821,MATCH(D115,A$2:A$24821,1)+1),INDEX(A$2:A$24821,MATCH(D115,A$2:A$24821,1)):INDEX(A$2:A$24821,MATCH(D115,A$2:A$24821,1)+1))</f>
        <v>1.2101806028988229</v>
      </c>
    </row>
    <row r="116" spans="1:5">
      <c r="A116">
        <v>114</v>
      </c>
      <c r="B116" s="19">
        <v>2.4660717956549467</v>
      </c>
      <c r="D116">
        <v>57</v>
      </c>
      <c r="E116" s="19">
        <f>FORECAST(D116,INDEX(B$2:B$24821,MATCH(D116,A$2:A$24821,1)):INDEX(B$2:B$24821,MATCH(D116,A$2:A$24821,1)+1),INDEX(A$2:A$24821,MATCH(D116,A$2:A$24821,1)):INDEX(A$2:A$24821,MATCH(D116,A$2:A$24821,1)+1))</f>
        <v>1.2178698403245467</v>
      </c>
    </row>
    <row r="117" spans="1:5">
      <c r="A117">
        <v>115</v>
      </c>
      <c r="B117" s="19">
        <v>2.4839483762686623</v>
      </c>
      <c r="D117">
        <v>57.5</v>
      </c>
      <c r="E117" s="19">
        <f>FORECAST(D117,INDEX(B$2:B$24821,MATCH(D117,A$2:A$24821,1)):INDEX(B$2:B$24821,MATCH(D117,A$2:A$24821,1)+1),INDEX(A$2:A$24821,MATCH(D117,A$2:A$24821,1)):INDEX(A$2:A$24821,MATCH(D117,A$2:A$24821,1)+1))</f>
        <v>1.225711347750055</v>
      </c>
    </row>
    <row r="118" spans="1:5">
      <c r="A118">
        <v>116</v>
      </c>
      <c r="B118" s="19">
        <v>2.499586416794084</v>
      </c>
      <c r="D118">
        <v>58</v>
      </c>
      <c r="E118" s="19">
        <f>FORECAST(D118,INDEX(B$2:B$24821,MATCH(D118,A$2:A$24821,1)):INDEX(B$2:B$24821,MATCH(D118,A$2:A$24821,1)+1),INDEX(A$2:A$24821,MATCH(D118,A$2:A$24821,1)):INDEX(A$2:A$24821,MATCH(D118,A$2:A$24821,1)+1))</f>
        <v>1.2335528551755632</v>
      </c>
    </row>
    <row r="119" spans="1:5">
      <c r="A119">
        <v>117</v>
      </c>
      <c r="B119" s="19">
        <v>2.5091580709086942</v>
      </c>
      <c r="D119">
        <v>58.5</v>
      </c>
      <c r="E119" s="19">
        <f>FORECAST(D119,INDEX(B$2:B$24821,MATCH(D119,A$2:A$24821,1)):INDEX(B$2:B$24821,MATCH(D119,A$2:A$24821,1)+1),INDEX(A$2:A$24821,MATCH(D119,A$2:A$24821,1)):INDEX(A$2:A$24821,MATCH(D119,A$2:A$24821,1)+1))</f>
        <v>1.2426700709283058</v>
      </c>
    </row>
    <row r="120" spans="1:5">
      <c r="A120">
        <v>118</v>
      </c>
      <c r="B120" s="19">
        <v>2.5200589673597955</v>
      </c>
      <c r="D120">
        <v>59</v>
      </c>
      <c r="E120" s="19">
        <f>FORECAST(D120,INDEX(B$2:B$24821,MATCH(D120,A$2:A$24821,1)):INDEX(B$2:B$24821,MATCH(D120,A$2:A$24821,1)+1),INDEX(A$2:A$24821,MATCH(D120,A$2:A$24821,1)):INDEX(A$2:A$24821,MATCH(D120,A$2:A$24821,1)+1))</f>
        <v>1.2517872866810484</v>
      </c>
    </row>
    <row r="121" spans="1:5">
      <c r="A121">
        <v>119</v>
      </c>
      <c r="B121" s="19">
        <v>2.5368765955124921</v>
      </c>
      <c r="D121">
        <v>59.5</v>
      </c>
      <c r="E121" s="19">
        <f>FORECAST(D121,INDEX(B$2:B$24821,MATCH(D121,A$2:A$24821,1)):INDEX(B$2:B$24821,MATCH(D121,A$2:A$24821,1)+1),INDEX(A$2:A$24821,MATCH(D121,A$2:A$24821,1)):INDEX(A$2:A$24821,MATCH(D121,A$2:A$24821,1)+1))</f>
        <v>1.259805124876145</v>
      </c>
    </row>
    <row r="122" spans="1:5">
      <c r="A122">
        <v>120</v>
      </c>
      <c r="B122" s="19">
        <v>2.5462788244896135</v>
      </c>
      <c r="D122">
        <v>60</v>
      </c>
      <c r="E122" s="19">
        <f>FORECAST(D122,INDEX(B$2:B$24821,MATCH(D122,A$2:A$24821,1)):INDEX(B$2:B$24821,MATCH(D122,A$2:A$24821,1)+1),INDEX(A$2:A$24821,MATCH(D122,A$2:A$24821,1)):INDEX(A$2:A$24821,MATCH(D122,A$2:A$24821,1)+1))</f>
        <v>1.2678229630712421</v>
      </c>
    </row>
    <row r="123" spans="1:5">
      <c r="A123">
        <v>121</v>
      </c>
      <c r="B123" s="19">
        <v>2.5549129083329909</v>
      </c>
      <c r="D123">
        <v>60.5</v>
      </c>
      <c r="E123" s="19">
        <f>FORECAST(D123,INDEX(B$2:B$24821,MATCH(D123,A$2:A$24821,1)):INDEX(B$2:B$24821,MATCH(D123,A$2:A$24821,1)+1),INDEX(A$2:A$24821,MATCH(D123,A$2:A$24821,1)):INDEX(A$2:A$24821,MATCH(D123,A$2:A$24821,1)+1))</f>
        <v>1.2693771678212351</v>
      </c>
    </row>
    <row r="124" spans="1:5">
      <c r="A124">
        <v>122</v>
      </c>
      <c r="B124" s="19">
        <v>2.568564407971663</v>
      </c>
      <c r="D124">
        <v>61</v>
      </c>
      <c r="E124" s="19">
        <f>FORECAST(D124,INDEX(B$2:B$24821,MATCH(D124,A$2:A$24821,1)):INDEX(B$2:B$24821,MATCH(D124,A$2:A$24821,1)+1),INDEX(A$2:A$24821,MATCH(D124,A$2:A$24821,1)):INDEX(A$2:A$24821,MATCH(D124,A$2:A$24821,1)+1))</f>
        <v>1.2709313725712283</v>
      </c>
    </row>
    <row r="125" spans="1:5">
      <c r="A125">
        <v>123</v>
      </c>
      <c r="B125" s="19">
        <v>2.5838968437643071</v>
      </c>
      <c r="D125">
        <v>61.5</v>
      </c>
      <c r="E125" s="19">
        <f>FORECAST(D125,INDEX(B$2:B$24821,MATCH(D125,A$2:A$24821,1)):INDEX(B$2:B$24821,MATCH(D125,A$2:A$24821,1)+1),INDEX(A$2:A$24821,MATCH(D125,A$2:A$24821,1)):INDEX(A$2:A$24821,MATCH(D125,A$2:A$24821,1)+1))</f>
        <v>1.2818941746861916</v>
      </c>
    </row>
    <row r="126" spans="1:5">
      <c r="A126">
        <v>124</v>
      </c>
      <c r="B126" s="19">
        <v>2.5934795521984588</v>
      </c>
      <c r="D126">
        <v>62</v>
      </c>
      <c r="E126" s="19">
        <f>FORECAST(D126,INDEX(B$2:B$24821,MATCH(D126,A$2:A$24821,1)):INDEX(B$2:B$24821,MATCH(D126,A$2:A$24821,1)+1),INDEX(A$2:A$24821,MATCH(D126,A$2:A$24821,1)):INDEX(A$2:A$24821,MATCH(D126,A$2:A$24821,1)+1))</f>
        <v>1.2928569768011546</v>
      </c>
    </row>
    <row r="127" spans="1:5">
      <c r="A127">
        <v>125</v>
      </c>
      <c r="B127" s="19">
        <v>2.6059750311737178</v>
      </c>
      <c r="D127">
        <v>62.5</v>
      </c>
      <c r="E127" s="19">
        <f>FORECAST(D127,INDEX(B$2:B$24821,MATCH(D127,A$2:A$24821,1)):INDEX(B$2:B$24821,MATCH(D127,A$2:A$24821,1)+1),INDEX(A$2:A$24821,MATCH(D127,A$2:A$24821,1)):INDEX(A$2:A$24821,MATCH(D127,A$2:A$24821,1)+1))</f>
        <v>1.2995600469839363</v>
      </c>
    </row>
    <row r="128" spans="1:5">
      <c r="A128">
        <v>126</v>
      </c>
      <c r="B128" s="19">
        <v>2.6134690764557345</v>
      </c>
      <c r="D128">
        <v>63</v>
      </c>
      <c r="E128" s="19">
        <f>FORECAST(D128,INDEX(B$2:B$24821,MATCH(D128,A$2:A$24821,1)):INDEX(B$2:B$24821,MATCH(D128,A$2:A$24821,1)+1),INDEX(A$2:A$24821,MATCH(D128,A$2:A$24821,1)):INDEX(A$2:A$24821,MATCH(D128,A$2:A$24821,1)+1))</f>
        <v>1.3062631171667181</v>
      </c>
    </row>
    <row r="129" spans="1:5">
      <c r="A129">
        <v>127</v>
      </c>
      <c r="B129" s="19">
        <v>2.6218761813860381</v>
      </c>
      <c r="D129">
        <v>63.5</v>
      </c>
      <c r="E129" s="19">
        <f>FORECAST(D129,INDEX(B$2:B$24821,MATCH(D129,A$2:A$24821,1)):INDEX(B$2:B$24821,MATCH(D129,A$2:A$24821,1)+1),INDEX(A$2:A$24821,MATCH(D129,A$2:A$24821,1)):INDEX(A$2:A$24821,MATCH(D129,A$2:A$24821,1)+1))</f>
        <v>1.3106629767689666</v>
      </c>
    </row>
    <row r="130" spans="1:5">
      <c r="A130">
        <v>128</v>
      </c>
      <c r="B130" s="19">
        <v>2.6278568855198046</v>
      </c>
      <c r="D130">
        <v>64</v>
      </c>
      <c r="E130" s="19">
        <f>FORECAST(D130,INDEX(B$2:B$24821,MATCH(D130,A$2:A$24821,1)):INDEX(B$2:B$24821,MATCH(D130,A$2:A$24821,1)+1),INDEX(A$2:A$24821,MATCH(D130,A$2:A$24821,1)):INDEX(A$2:A$24821,MATCH(D130,A$2:A$24821,1)+1))</f>
        <v>1.3150628363712151</v>
      </c>
    </row>
    <row r="131" spans="1:5">
      <c r="A131">
        <v>129</v>
      </c>
      <c r="B131" s="19">
        <v>2.63580617977175</v>
      </c>
      <c r="D131">
        <v>64.5</v>
      </c>
      <c r="E131" s="19">
        <f>FORECAST(D131,INDEX(B$2:B$24821,MATCH(D131,A$2:A$24821,1)):INDEX(B$2:B$24821,MATCH(D131,A$2:A$24821,1)+1),INDEX(A$2:A$24821,MATCH(D131,A$2:A$24821,1)):INDEX(A$2:A$24821,MATCH(D131,A$2:A$24821,1)+1))</f>
        <v>1.3189431576830282</v>
      </c>
    </row>
    <row r="132" spans="1:5">
      <c r="A132">
        <v>130</v>
      </c>
      <c r="B132" s="19">
        <v>2.6401213051131736</v>
      </c>
      <c r="D132">
        <v>65</v>
      </c>
      <c r="E132" s="19">
        <f>FORECAST(D132,INDEX(B$2:B$24821,MATCH(D132,A$2:A$24821,1)):INDEX(B$2:B$24821,MATCH(D132,A$2:A$24821,1)+1),INDEX(A$2:A$24821,MATCH(D132,A$2:A$24821,1)):INDEX(A$2:A$24821,MATCH(D132,A$2:A$24821,1)+1))</f>
        <v>1.3228234789948412</v>
      </c>
    </row>
    <row r="133" spans="1:5">
      <c r="A133">
        <v>131</v>
      </c>
      <c r="B133" s="19">
        <v>2.6478639725531439</v>
      </c>
      <c r="D133">
        <v>65.5</v>
      </c>
      <c r="E133" s="19">
        <f>FORECAST(D133,INDEX(B$2:B$24821,MATCH(D133,A$2:A$24821,1)):INDEX(B$2:B$24821,MATCH(D133,A$2:A$24821,1)+1),INDEX(A$2:A$24821,MATCH(D133,A$2:A$24821,1)):INDEX(A$2:A$24821,MATCH(D133,A$2:A$24821,1)+1))</f>
        <v>1.3284526662125065</v>
      </c>
    </row>
    <row r="134" spans="1:5">
      <c r="A134">
        <v>132</v>
      </c>
      <c r="B134" s="19">
        <v>2.6544722442524069</v>
      </c>
      <c r="D134">
        <v>66</v>
      </c>
      <c r="E134" s="19">
        <f>FORECAST(D134,INDEX(B$2:B$24821,MATCH(D134,A$2:A$24821,1)):INDEX(B$2:B$24821,MATCH(D134,A$2:A$24821,1)+1),INDEX(A$2:A$24821,MATCH(D134,A$2:A$24821,1)):INDEX(A$2:A$24821,MATCH(D134,A$2:A$24821,1)+1))</f>
        <v>1.3340818534301715</v>
      </c>
    </row>
    <row r="135" spans="1:5">
      <c r="A135">
        <v>133</v>
      </c>
      <c r="B135" s="19">
        <v>2.658897847701982</v>
      </c>
      <c r="D135">
        <v>66.5</v>
      </c>
      <c r="E135" s="19">
        <f>FORECAST(D135,INDEX(B$2:B$24821,MATCH(D135,A$2:A$24821,1)):INDEX(B$2:B$24821,MATCH(D135,A$2:A$24821,1)+1),INDEX(A$2:A$24821,MATCH(D135,A$2:A$24821,1)):INDEX(A$2:A$24821,MATCH(D135,A$2:A$24821,1)+1))</f>
        <v>1.3464750911576662</v>
      </c>
    </row>
    <row r="136" spans="1:5">
      <c r="A136">
        <v>134</v>
      </c>
      <c r="B136" s="19">
        <v>2.6622072342036396</v>
      </c>
      <c r="D136">
        <v>67</v>
      </c>
      <c r="E136" s="19">
        <f>FORECAST(D136,INDEX(B$2:B$24821,MATCH(D136,A$2:A$24821,1)):INDEX(B$2:B$24821,MATCH(D136,A$2:A$24821,1)+1),INDEX(A$2:A$24821,MATCH(D136,A$2:A$24821,1)):INDEX(A$2:A$24821,MATCH(D136,A$2:A$24821,1)+1))</f>
        <v>1.3588683288851608</v>
      </c>
    </row>
    <row r="137" spans="1:5">
      <c r="A137">
        <v>135</v>
      </c>
      <c r="B137" s="19">
        <v>2.6644134318491322</v>
      </c>
      <c r="D137">
        <v>67.5</v>
      </c>
      <c r="E137" s="19">
        <f>FORECAST(D137,INDEX(B$2:B$24821,MATCH(D137,A$2:A$24821,1)):INDEX(B$2:B$24821,MATCH(D137,A$2:A$24821,1)+1),INDEX(A$2:A$24821,MATCH(D137,A$2:A$24821,1)):INDEX(A$2:A$24821,MATCH(D137,A$2:A$24821,1)+1))</f>
        <v>1.3699485142301944</v>
      </c>
    </row>
    <row r="138" spans="1:5">
      <c r="A138">
        <v>136</v>
      </c>
      <c r="B138" s="19">
        <v>2.6686960397864605</v>
      </c>
      <c r="D138">
        <v>68</v>
      </c>
      <c r="E138" s="19">
        <f>FORECAST(D138,INDEX(B$2:B$24821,MATCH(D138,A$2:A$24821,1)):INDEX(B$2:B$24821,MATCH(D138,A$2:A$24821,1)+1),INDEX(A$2:A$24821,MATCH(D138,A$2:A$24821,1)):INDEX(A$2:A$24821,MATCH(D138,A$2:A$24821,1)+1))</f>
        <v>1.3810286995752281</v>
      </c>
    </row>
    <row r="139" spans="1:5">
      <c r="A139">
        <v>137</v>
      </c>
      <c r="B139" s="19">
        <v>2.6697722702735511</v>
      </c>
      <c r="D139">
        <v>68.5</v>
      </c>
      <c r="E139" s="19">
        <f>FORECAST(D139,INDEX(B$2:B$24821,MATCH(D139,A$2:A$24821,1)):INDEX(B$2:B$24821,MATCH(D139,A$2:A$24821,1)+1),INDEX(A$2:A$24821,MATCH(D139,A$2:A$24821,1)):INDEX(A$2:A$24821,MATCH(D139,A$2:A$24821,1)+1))</f>
        <v>1.3922377876811904</v>
      </c>
    </row>
    <row r="140" spans="1:5">
      <c r="A140">
        <v>138</v>
      </c>
      <c r="B140" s="19">
        <v>2.6743365222958642</v>
      </c>
      <c r="D140">
        <v>69</v>
      </c>
      <c r="E140" s="19">
        <f>FORECAST(D140,INDEX(B$2:B$24821,MATCH(D140,A$2:A$24821,1)):INDEX(B$2:B$24821,MATCH(D140,A$2:A$24821,1)+1),INDEX(A$2:A$24821,MATCH(D140,A$2:A$24821,1)):INDEX(A$2:A$24821,MATCH(D140,A$2:A$24821,1)+1))</f>
        <v>1.4034468757871525</v>
      </c>
    </row>
    <row r="141" spans="1:5">
      <c r="A141">
        <v>139</v>
      </c>
      <c r="B141" s="19">
        <v>2.6778568840207981</v>
      </c>
      <c r="D141">
        <v>69.5</v>
      </c>
      <c r="E141" s="19">
        <f>FORECAST(D141,INDEX(B$2:B$24821,MATCH(D141,A$2:A$24821,1)):INDEX(B$2:B$24821,MATCH(D141,A$2:A$24821,1)+1),INDEX(A$2:A$24821,MATCH(D141,A$2:A$24821,1)):INDEX(A$2:A$24821,MATCH(D141,A$2:A$24821,1)+1))</f>
        <v>1.4116382340606828</v>
      </c>
    </row>
    <row r="142" spans="1:5">
      <c r="A142">
        <v>140</v>
      </c>
      <c r="B142" s="19">
        <v>2.6814487772232676</v>
      </c>
      <c r="D142">
        <v>70</v>
      </c>
      <c r="E142" s="19">
        <f>FORECAST(D142,INDEX(B$2:B$24821,MATCH(D142,A$2:A$24821,1)):INDEX(B$2:B$24821,MATCH(D142,A$2:A$24821,1)+1),INDEX(A$2:A$24821,MATCH(D142,A$2:A$24821,1)):INDEX(A$2:A$24821,MATCH(D142,A$2:A$24821,1)+1))</f>
        <v>1.4198295923342128</v>
      </c>
    </row>
    <row r="143" spans="1:5">
      <c r="A143">
        <v>141</v>
      </c>
      <c r="B143" s="19">
        <v>2.6857777886583403</v>
      </c>
      <c r="D143">
        <v>70.5</v>
      </c>
      <c r="E143" s="19">
        <f>FORECAST(D143,INDEX(B$2:B$24821,MATCH(D143,A$2:A$24821,1)):INDEX(B$2:B$24821,MATCH(D143,A$2:A$24821,1)+1),INDEX(A$2:A$24821,MATCH(D143,A$2:A$24821,1)):INDEX(A$2:A$24821,MATCH(D143,A$2:A$24821,1)+1))</f>
        <v>1.4340435320899063</v>
      </c>
    </row>
    <row r="144" spans="1:5">
      <c r="A144">
        <v>142</v>
      </c>
      <c r="B144" s="19">
        <v>2.687913558820179</v>
      </c>
      <c r="D144">
        <v>71</v>
      </c>
      <c r="E144" s="19">
        <f>FORECAST(D144,INDEX(B$2:B$24821,MATCH(D144,A$2:A$24821,1)):INDEX(B$2:B$24821,MATCH(D144,A$2:A$24821,1)+1),INDEX(A$2:A$24821,MATCH(D144,A$2:A$24821,1)):INDEX(A$2:A$24821,MATCH(D144,A$2:A$24821,1)+1))</f>
        <v>1.4482574718455996</v>
      </c>
    </row>
    <row r="145" spans="1:5">
      <c r="A145">
        <v>143</v>
      </c>
      <c r="B145" s="19">
        <v>2.6902091600446649</v>
      </c>
      <c r="D145">
        <v>71.5</v>
      </c>
      <c r="E145" s="19">
        <f>FORECAST(D145,INDEX(B$2:B$24821,MATCH(D145,A$2:A$24821,1)):INDEX(B$2:B$24821,MATCH(D145,A$2:A$24821,1)+1),INDEX(A$2:A$24821,MATCH(D145,A$2:A$24821,1)):INDEX(A$2:A$24821,MATCH(D145,A$2:A$24821,1)+1))</f>
        <v>1.465937276077623</v>
      </c>
    </row>
    <row r="146" spans="1:5">
      <c r="A146">
        <v>144</v>
      </c>
      <c r="B146" s="19">
        <v>2.6923169224654826</v>
      </c>
      <c r="D146">
        <v>72</v>
      </c>
      <c r="E146" s="19">
        <f>FORECAST(D146,INDEX(B$2:B$24821,MATCH(D146,A$2:A$24821,1)):INDEX(B$2:B$24821,MATCH(D146,A$2:A$24821,1)+1),INDEX(A$2:A$24821,MATCH(D146,A$2:A$24821,1)):INDEX(A$2:A$24821,MATCH(D146,A$2:A$24821,1)+1))</f>
        <v>1.4836170803096467</v>
      </c>
    </row>
    <row r="147" spans="1:5">
      <c r="A147">
        <v>145</v>
      </c>
      <c r="B147" s="19">
        <v>2.69550772551634</v>
      </c>
      <c r="D147">
        <v>72.5</v>
      </c>
      <c r="E147" s="19">
        <f>FORECAST(D147,INDEX(B$2:B$24821,MATCH(D147,A$2:A$24821,1)):INDEX(B$2:B$24821,MATCH(D147,A$2:A$24821,1)+1),INDEX(A$2:A$24821,MATCH(D147,A$2:A$24821,1)):INDEX(A$2:A$24821,MATCH(D147,A$2:A$24821,1)+1))</f>
        <v>1.4993513994741194</v>
      </c>
    </row>
    <row r="148" spans="1:5">
      <c r="A148">
        <v>146</v>
      </c>
      <c r="B148" s="19">
        <v>2.697878886067814</v>
      </c>
      <c r="D148">
        <v>73</v>
      </c>
      <c r="E148" s="19">
        <f>FORECAST(D148,INDEX(B$2:B$24821,MATCH(D148,A$2:A$24821,1)):INDEX(B$2:B$24821,MATCH(D148,A$2:A$24821,1)+1),INDEX(A$2:A$24821,MATCH(D148,A$2:A$24821,1)):INDEX(A$2:A$24821,MATCH(D148,A$2:A$24821,1)+1))</f>
        <v>1.5150857186385918</v>
      </c>
    </row>
    <row r="149" spans="1:5">
      <c r="A149">
        <v>147</v>
      </c>
      <c r="B149" s="19">
        <v>2.7005718064060185</v>
      </c>
      <c r="D149">
        <v>73.5</v>
      </c>
      <c r="E149" s="19">
        <f>FORECAST(D149,INDEX(B$2:B$24821,MATCH(D149,A$2:A$24821,1)):INDEX(B$2:B$24821,MATCH(D149,A$2:A$24821,1)+1),INDEX(A$2:A$24821,MATCH(D149,A$2:A$24821,1)):INDEX(A$2:A$24821,MATCH(D149,A$2:A$24821,1)+1))</f>
        <v>1.5327024362768058</v>
      </c>
    </row>
    <row r="150" spans="1:5">
      <c r="A150">
        <v>148</v>
      </c>
      <c r="B150" s="19">
        <v>2.7028589766490994</v>
      </c>
      <c r="D150">
        <v>74</v>
      </c>
      <c r="E150" s="19">
        <f>FORECAST(D150,INDEX(B$2:B$24821,MATCH(D150,A$2:A$24821,1)):INDEX(B$2:B$24821,MATCH(D150,A$2:A$24821,1)+1),INDEX(A$2:A$24821,MATCH(D150,A$2:A$24821,1)):INDEX(A$2:A$24821,MATCH(D150,A$2:A$24821,1)+1))</f>
        <v>1.5503191539150198</v>
      </c>
    </row>
    <row r="151" spans="1:5">
      <c r="A151">
        <v>149</v>
      </c>
      <c r="B151" s="19">
        <v>2.7051006258503136</v>
      </c>
      <c r="D151">
        <v>74.5</v>
      </c>
      <c r="E151" s="19">
        <f>FORECAST(D151,INDEX(B$2:B$24821,MATCH(D151,A$2:A$24821,1)):INDEX(B$2:B$24821,MATCH(D151,A$2:A$24821,1)+1),INDEX(A$2:A$24821,MATCH(D151,A$2:A$24821,1)):INDEX(A$2:A$24821,MATCH(D151,A$2:A$24821,1)+1))</f>
        <v>1.5646914131972842</v>
      </c>
    </row>
    <row r="152" spans="1:5">
      <c r="A152">
        <v>150</v>
      </c>
      <c r="B152" s="19">
        <v>2.7067872501415087</v>
      </c>
      <c r="D152">
        <v>75</v>
      </c>
      <c r="E152" s="19">
        <f>FORECAST(D152,INDEX(B$2:B$24821,MATCH(D152,A$2:A$24821,1)):INDEX(B$2:B$24821,MATCH(D152,A$2:A$24821,1)+1),INDEX(A$2:A$24821,MATCH(D152,A$2:A$24821,1)):INDEX(A$2:A$24821,MATCH(D152,A$2:A$24821,1)+1))</f>
        <v>1.5790636724795486</v>
      </c>
    </row>
    <row r="153" spans="1:5">
      <c r="A153">
        <v>151</v>
      </c>
      <c r="B153" s="19">
        <v>2.709348665803617</v>
      </c>
      <c r="D153">
        <v>75.5</v>
      </c>
      <c r="E153" s="19">
        <f>FORECAST(D153,INDEX(B$2:B$24821,MATCH(D153,A$2:A$24821,1)):INDEX(B$2:B$24821,MATCH(D153,A$2:A$24821,1)+1),INDEX(A$2:A$24821,MATCH(D153,A$2:A$24821,1)):INDEX(A$2:A$24821,MATCH(D153,A$2:A$24821,1)+1))</f>
        <v>1.5951010486424555</v>
      </c>
    </row>
    <row r="154" spans="1:5">
      <c r="A154">
        <v>152</v>
      </c>
      <c r="B154" s="19">
        <v>2.7114641056150832</v>
      </c>
      <c r="D154">
        <v>76</v>
      </c>
      <c r="E154" s="19">
        <f>FORECAST(D154,INDEX(B$2:B$24821,MATCH(D154,A$2:A$24821,1)):INDEX(B$2:B$24821,MATCH(D154,A$2:A$24821,1)+1),INDEX(A$2:A$24821,MATCH(D154,A$2:A$24821,1)):INDEX(A$2:A$24821,MATCH(D154,A$2:A$24821,1)+1))</f>
        <v>1.6111384248053624</v>
      </c>
    </row>
    <row r="155" spans="1:5">
      <c r="A155">
        <v>153</v>
      </c>
      <c r="B155" s="19">
        <v>2.7134125917103145</v>
      </c>
      <c r="D155">
        <v>76.5</v>
      </c>
      <c r="E155" s="19">
        <f>FORECAST(D155,INDEX(B$2:B$24821,MATCH(D155,A$2:A$24821,1)):INDEX(B$2:B$24821,MATCH(D155,A$2:A$24821,1)+1),INDEX(A$2:A$24821,MATCH(D155,A$2:A$24821,1)):INDEX(A$2:A$24821,MATCH(D155,A$2:A$24821,1)+1))</f>
        <v>1.6288208633418026</v>
      </c>
    </row>
    <row r="156" spans="1:5">
      <c r="A156">
        <v>154</v>
      </c>
      <c r="B156" s="19">
        <v>2.7169415293359664</v>
      </c>
      <c r="D156">
        <v>77</v>
      </c>
      <c r="E156" s="19">
        <f>FORECAST(D156,INDEX(B$2:B$24821,MATCH(D156,A$2:A$24821,1)):INDEX(B$2:B$24821,MATCH(D156,A$2:A$24821,1)+1),INDEX(A$2:A$24821,MATCH(D156,A$2:A$24821,1)):INDEX(A$2:A$24821,MATCH(D156,A$2:A$24821,1)+1))</f>
        <v>1.6465033018782433</v>
      </c>
    </row>
    <row r="157" spans="1:5">
      <c r="A157">
        <v>155</v>
      </c>
      <c r="B157" s="19">
        <v>2.7192808856615907</v>
      </c>
      <c r="D157">
        <v>77.5</v>
      </c>
      <c r="E157" s="19">
        <f>FORECAST(D157,INDEX(B$2:B$24821,MATCH(D157,A$2:A$24821,1)):INDEX(B$2:B$24821,MATCH(D157,A$2:A$24821,1)+1),INDEX(A$2:A$24821,MATCH(D157,A$2:A$24821,1)):INDEX(A$2:A$24821,MATCH(D157,A$2:A$24821,1)+1))</f>
        <v>1.6636694546390349</v>
      </c>
    </row>
    <row r="158" spans="1:5">
      <c r="A158">
        <v>156</v>
      </c>
      <c r="B158" s="19">
        <v>2.7220960777411243</v>
      </c>
      <c r="D158">
        <v>78</v>
      </c>
      <c r="E158" s="19">
        <f>FORECAST(D158,INDEX(B$2:B$24821,MATCH(D158,A$2:A$24821,1)):INDEX(B$2:B$24821,MATCH(D158,A$2:A$24821,1)+1),INDEX(A$2:A$24821,MATCH(D158,A$2:A$24821,1)):INDEX(A$2:A$24821,MATCH(D158,A$2:A$24821,1)+1))</f>
        <v>1.680835607399827</v>
      </c>
    </row>
    <row r="159" spans="1:5">
      <c r="A159">
        <v>157</v>
      </c>
      <c r="B159" s="19">
        <v>2.7250272984922592</v>
      </c>
      <c r="D159">
        <v>78.5</v>
      </c>
      <c r="E159" s="19">
        <f>FORECAST(D159,INDEX(B$2:B$24821,MATCH(D159,A$2:A$24821,1)):INDEX(B$2:B$24821,MATCH(D159,A$2:A$24821,1)+1),INDEX(A$2:A$24821,MATCH(D159,A$2:A$24821,1)):INDEX(A$2:A$24821,MATCH(D159,A$2:A$24821,1)+1))</f>
        <v>1.6948660998758283</v>
      </c>
    </row>
    <row r="160" spans="1:5">
      <c r="A160">
        <v>158</v>
      </c>
      <c r="B160" s="19">
        <v>2.7280405412460809</v>
      </c>
      <c r="D160">
        <v>79</v>
      </c>
      <c r="E160" s="19">
        <f>FORECAST(D160,INDEX(B$2:B$24821,MATCH(D160,A$2:A$24821,1)):INDEX(B$2:B$24821,MATCH(D160,A$2:A$24821,1)+1),INDEX(A$2:A$24821,MATCH(D160,A$2:A$24821,1)):INDEX(A$2:A$24821,MATCH(D160,A$2:A$24821,1)+1))</f>
        <v>1.7088965923518296</v>
      </c>
    </row>
    <row r="161" spans="1:5">
      <c r="A161">
        <v>159</v>
      </c>
      <c r="B161" s="19">
        <v>2.7287660110192631</v>
      </c>
      <c r="D161">
        <v>79.5</v>
      </c>
      <c r="E161" s="19">
        <f>FORECAST(D161,INDEX(B$2:B$24821,MATCH(D161,A$2:A$24821,1)):INDEX(B$2:B$24821,MATCH(D161,A$2:A$24821,1)+1),INDEX(A$2:A$24821,MATCH(D161,A$2:A$24821,1)):INDEX(A$2:A$24821,MATCH(D161,A$2:A$24821,1)+1))</f>
        <v>1.7261607120972045</v>
      </c>
    </row>
    <row r="162" spans="1:5">
      <c r="A162">
        <v>160</v>
      </c>
      <c r="B162" s="19">
        <v>2.7327873696674074</v>
      </c>
      <c r="D162">
        <v>80</v>
      </c>
      <c r="E162" s="19">
        <f>FORECAST(D162,INDEX(B$2:B$24821,MATCH(D162,A$2:A$24821,1)):INDEX(B$2:B$24821,MATCH(D162,A$2:A$24821,1)+1),INDEX(A$2:A$24821,MATCH(D162,A$2:A$24821,1)):INDEX(A$2:A$24821,MATCH(D162,A$2:A$24821,1)+1))</f>
        <v>1.7434248318425796</v>
      </c>
    </row>
    <row r="163" spans="1:5">
      <c r="A163">
        <v>161</v>
      </c>
      <c r="B163" s="19">
        <v>2.7347632539045064</v>
      </c>
      <c r="D163">
        <v>80.5</v>
      </c>
      <c r="E163" s="19">
        <f>FORECAST(D163,INDEX(B$2:B$24821,MATCH(D163,A$2:A$24821,1)):INDEX(B$2:B$24821,MATCH(D163,A$2:A$24821,1)+1),INDEX(A$2:A$24821,MATCH(D163,A$2:A$24821,1)):INDEX(A$2:A$24821,MATCH(D163,A$2:A$24821,1)+1))</f>
        <v>1.7580733788605547</v>
      </c>
    </row>
    <row r="164" spans="1:5">
      <c r="A164">
        <v>162</v>
      </c>
      <c r="B164" s="19">
        <v>2.7378562489801914</v>
      </c>
      <c r="D164">
        <v>81</v>
      </c>
      <c r="E164" s="19">
        <f>FORECAST(D164,INDEX(B$2:B$24821,MATCH(D164,A$2:A$24821,1)):INDEX(B$2:B$24821,MATCH(D164,A$2:A$24821,1)+1),INDEX(A$2:A$24821,MATCH(D164,A$2:A$24821,1)):INDEX(A$2:A$24821,MATCH(D164,A$2:A$24821,1)+1))</f>
        <v>1.7727219258785301</v>
      </c>
    </row>
    <row r="165" spans="1:5">
      <c r="A165">
        <v>163</v>
      </c>
      <c r="B165" s="19">
        <v>2.7389241093192416</v>
      </c>
      <c r="D165">
        <v>81.5</v>
      </c>
      <c r="E165" s="19">
        <f>FORECAST(D165,INDEX(B$2:B$24821,MATCH(D165,A$2:A$24821,1)):INDEX(B$2:B$24821,MATCH(D165,A$2:A$24821,1)+1),INDEX(A$2:A$24821,MATCH(D165,A$2:A$24821,1)):INDEX(A$2:A$24821,MATCH(D165,A$2:A$24821,1)+1))</f>
        <v>1.7926658467661585</v>
      </c>
    </row>
    <row r="166" spans="1:5">
      <c r="A166">
        <v>164</v>
      </c>
      <c r="B166" s="19">
        <v>2.74241380891449</v>
      </c>
      <c r="D166">
        <v>82</v>
      </c>
      <c r="E166" s="19">
        <f>FORECAST(D166,INDEX(B$2:B$24821,MATCH(D166,A$2:A$24821,1)):INDEX(B$2:B$24821,MATCH(D166,A$2:A$24821,1)+1),INDEX(A$2:A$24821,MATCH(D166,A$2:A$24821,1)):INDEX(A$2:A$24821,MATCH(D166,A$2:A$24821,1)+1))</f>
        <v>1.8126097676537871</v>
      </c>
    </row>
    <row r="167" spans="1:5">
      <c r="A167">
        <v>165</v>
      </c>
      <c r="B167" s="19">
        <v>2.7455746614556404</v>
      </c>
      <c r="D167">
        <v>82.5</v>
      </c>
      <c r="E167" s="19">
        <f>FORECAST(D167,INDEX(B$2:B$24821,MATCH(D167,A$2:A$24821,1)):INDEX(B$2:B$24821,MATCH(D167,A$2:A$24821,1)+1),INDEX(A$2:A$24821,MATCH(D167,A$2:A$24821,1)):INDEX(A$2:A$24821,MATCH(D167,A$2:A$24821,1)+1))</f>
        <v>1.831977643921092</v>
      </c>
    </row>
    <row r="168" spans="1:5">
      <c r="A168">
        <v>166</v>
      </c>
      <c r="B168" s="19">
        <v>2.7481647624570193</v>
      </c>
      <c r="D168">
        <v>83</v>
      </c>
      <c r="E168" s="19">
        <f>FORECAST(D168,INDEX(B$2:B$24821,MATCH(D168,A$2:A$24821,1)):INDEX(B$2:B$24821,MATCH(D168,A$2:A$24821,1)+1),INDEX(A$2:A$24821,MATCH(D168,A$2:A$24821,1)):INDEX(A$2:A$24821,MATCH(D168,A$2:A$24821,1)+1))</f>
        <v>1.851345520188397</v>
      </c>
    </row>
    <row r="169" spans="1:5">
      <c r="A169">
        <v>167</v>
      </c>
      <c r="B169" s="19">
        <v>2.7512343404187178</v>
      </c>
      <c r="D169">
        <v>83.5</v>
      </c>
      <c r="E169" s="19">
        <f>FORECAST(D169,INDEX(B$2:B$24821,MATCH(D169,A$2:A$24821,1)):INDEX(B$2:B$24821,MATCH(D169,A$2:A$24821,1)+1),INDEX(A$2:A$24821,MATCH(D169,A$2:A$24821,1)):INDEX(A$2:A$24821,MATCH(D169,A$2:A$24821,1)+1))</f>
        <v>1.8670796968956034</v>
      </c>
    </row>
    <row r="170" spans="1:5">
      <c r="A170">
        <v>168</v>
      </c>
      <c r="B170" s="19">
        <v>2.7555334251778234</v>
      </c>
      <c r="D170">
        <v>84</v>
      </c>
      <c r="E170" s="19">
        <f>FORECAST(D170,INDEX(B$2:B$24821,MATCH(D170,A$2:A$24821,1)):INDEX(B$2:B$24821,MATCH(D170,A$2:A$24821,1)+1),INDEX(A$2:A$24821,MATCH(D170,A$2:A$24821,1)):INDEX(A$2:A$24821,MATCH(D170,A$2:A$24821,1)+1))</f>
        <v>1.8828138736028097</v>
      </c>
    </row>
    <row r="171" spans="1:5">
      <c r="A171">
        <v>169</v>
      </c>
      <c r="B171" s="19">
        <v>2.759626092281537</v>
      </c>
      <c r="D171">
        <v>84.5</v>
      </c>
      <c r="E171" s="19">
        <f>FORECAST(D171,INDEX(B$2:B$24821,MATCH(D171,A$2:A$24821,1)):INDEX(B$2:B$24821,MATCH(D171,A$2:A$24821,1)+1),INDEX(A$2:A$24821,MATCH(D171,A$2:A$24821,1)):INDEX(A$2:A$24821,MATCH(D171,A$2:A$24821,1)+1))</f>
        <v>1.8951932637655564</v>
      </c>
    </row>
    <row r="172" spans="1:5">
      <c r="A172">
        <v>170</v>
      </c>
      <c r="B172" s="19">
        <v>2.7621399644761784</v>
      </c>
      <c r="D172">
        <v>85</v>
      </c>
      <c r="E172" s="19">
        <f>FORECAST(D172,INDEX(B$2:B$24821,MATCH(D172,A$2:A$24821,1)):INDEX(B$2:B$24821,MATCH(D172,A$2:A$24821,1)+1),INDEX(A$2:A$24821,MATCH(D172,A$2:A$24821,1)):INDEX(A$2:A$24821,MATCH(D172,A$2:A$24821,1)+1))</f>
        <v>1.9075726539283036</v>
      </c>
    </row>
    <row r="173" spans="1:5">
      <c r="A173">
        <v>171</v>
      </c>
      <c r="B173" s="19">
        <v>2.7659047978719249</v>
      </c>
      <c r="D173">
        <v>85.5</v>
      </c>
      <c r="E173" s="19">
        <f>FORECAST(D173,INDEX(B$2:B$24821,MATCH(D173,A$2:A$24821,1)):INDEX(B$2:B$24821,MATCH(D173,A$2:A$24821,1)+1),INDEX(A$2:A$24821,MATCH(D173,A$2:A$24821,1)):INDEX(A$2:A$24821,MATCH(D173,A$2:A$24821,1)+1))</f>
        <v>1.9237918549517823</v>
      </c>
    </row>
    <row r="174" spans="1:5">
      <c r="A174">
        <v>172</v>
      </c>
      <c r="B174" s="19">
        <v>2.769597778990752</v>
      </c>
      <c r="D174">
        <v>86</v>
      </c>
      <c r="E174" s="19">
        <f>FORECAST(D174,INDEX(B$2:B$24821,MATCH(D174,A$2:A$24821,1)):INDEX(B$2:B$24821,MATCH(D174,A$2:A$24821,1)+1),INDEX(A$2:A$24821,MATCH(D174,A$2:A$24821,1)):INDEX(A$2:A$24821,MATCH(D174,A$2:A$24821,1)+1))</f>
        <v>1.940011055975261</v>
      </c>
    </row>
    <row r="175" spans="1:5">
      <c r="A175">
        <v>173</v>
      </c>
      <c r="B175" s="19">
        <v>2.7738441553439412</v>
      </c>
      <c r="D175">
        <v>86.5</v>
      </c>
      <c r="E175" s="19">
        <f>FORECAST(D175,INDEX(B$2:B$24821,MATCH(D175,A$2:A$24821,1)):INDEX(B$2:B$24821,MATCH(D175,A$2:A$24821,1)+1),INDEX(A$2:A$24821,MATCH(D175,A$2:A$24821,1)):INDEX(A$2:A$24821,MATCH(D175,A$2:A$24821,1)+1))</f>
        <v>1.9538302007719159</v>
      </c>
    </row>
    <row r="176" spans="1:5">
      <c r="A176">
        <v>174</v>
      </c>
      <c r="B176" s="19">
        <v>2.7784597191274871</v>
      </c>
      <c r="D176">
        <v>87</v>
      </c>
      <c r="E176" s="19">
        <f>FORECAST(D176,INDEX(B$2:B$24821,MATCH(D176,A$2:A$24821,1)):INDEX(B$2:B$24821,MATCH(D176,A$2:A$24821,1)+1),INDEX(A$2:A$24821,MATCH(D176,A$2:A$24821,1)):INDEX(A$2:A$24821,MATCH(D176,A$2:A$24821,1)+1))</f>
        <v>1.9676493455685711</v>
      </c>
    </row>
    <row r="177" spans="1:5">
      <c r="A177">
        <v>175</v>
      </c>
      <c r="B177" s="19">
        <v>2.7847035612959465</v>
      </c>
      <c r="D177">
        <v>87.5</v>
      </c>
      <c r="E177" s="19">
        <f>FORECAST(D177,INDEX(B$2:B$24821,MATCH(D177,A$2:A$24821,1)):INDEX(B$2:B$24821,MATCH(D177,A$2:A$24821,1)+1),INDEX(A$2:A$24821,MATCH(D177,A$2:A$24821,1)):INDEX(A$2:A$24821,MATCH(D177,A$2:A$24821,1)+1))</f>
        <v>1.9820076982477841</v>
      </c>
    </row>
    <row r="178" spans="1:5">
      <c r="A178">
        <v>176</v>
      </c>
      <c r="B178" s="19">
        <v>2.7901656706950093</v>
      </c>
      <c r="D178">
        <v>88</v>
      </c>
      <c r="E178" s="19">
        <f>FORECAST(D178,INDEX(B$2:B$24821,MATCH(D178,A$2:A$24821,1)):INDEX(B$2:B$24821,MATCH(D178,A$2:A$24821,1)+1),INDEX(A$2:A$24821,MATCH(D178,A$2:A$24821,1)):INDEX(A$2:A$24821,MATCH(D178,A$2:A$24821,1)+1))</f>
        <v>1.9963660509269971</v>
      </c>
    </row>
    <row r="179" spans="1:5">
      <c r="A179">
        <v>177</v>
      </c>
      <c r="B179" s="19">
        <v>2.7979583852544798</v>
      </c>
      <c r="D179">
        <v>88.5</v>
      </c>
      <c r="E179" s="19">
        <f>FORECAST(D179,INDEX(B$2:B$24821,MATCH(D179,A$2:A$24821,1)):INDEX(B$2:B$24821,MATCH(D179,A$2:A$24821,1)+1),INDEX(A$2:A$24821,MATCH(D179,A$2:A$24821,1)):INDEX(A$2:A$24821,MATCH(D179,A$2:A$24821,1)+1))</f>
        <v>2.0043555491801861</v>
      </c>
    </row>
    <row r="180" spans="1:5">
      <c r="A180">
        <v>178</v>
      </c>
      <c r="B180" s="19">
        <v>2.8030042103895876</v>
      </c>
      <c r="D180">
        <v>89</v>
      </c>
      <c r="E180" s="19">
        <f>FORECAST(D180,INDEX(B$2:B$24821,MATCH(D180,A$2:A$24821,1)):INDEX(B$2:B$24821,MATCH(D180,A$2:A$24821,1)+1),INDEX(A$2:A$24821,MATCH(D180,A$2:A$24821,1)):INDEX(A$2:A$24821,MATCH(D180,A$2:A$24821,1)+1))</f>
        <v>2.0123450474333753</v>
      </c>
    </row>
    <row r="181" spans="1:5">
      <c r="A181">
        <v>179</v>
      </c>
      <c r="B181" s="19">
        <v>2.8115916582623841</v>
      </c>
      <c r="D181">
        <v>89.5</v>
      </c>
      <c r="E181" s="19">
        <f>FORECAST(D181,INDEX(B$2:B$24821,MATCH(D181,A$2:A$24821,1)):INDEX(B$2:B$24821,MATCH(D181,A$2:A$24821,1)+1),INDEX(A$2:A$24821,MATCH(D181,A$2:A$24821,1)):INDEX(A$2:A$24821,MATCH(D181,A$2:A$24821,1)+1))</f>
        <v>2.0237394970666918</v>
      </c>
    </row>
    <row r="182" spans="1:5">
      <c r="A182">
        <v>180</v>
      </c>
      <c r="B182" s="19">
        <v>2.825597806701551</v>
      </c>
      <c r="D182">
        <v>90</v>
      </c>
      <c r="E182" s="19">
        <f>FORECAST(D182,INDEX(B$2:B$24821,MATCH(D182,A$2:A$24821,1)):INDEX(B$2:B$24821,MATCH(D182,A$2:A$24821,1)+1),INDEX(A$2:A$24821,MATCH(D182,A$2:A$24821,1)):INDEX(A$2:A$24821,MATCH(D182,A$2:A$24821,1)+1))</f>
        <v>2.0351339467000082</v>
      </c>
    </row>
    <row r="183" spans="1:5">
      <c r="A183">
        <v>181</v>
      </c>
      <c r="B183" s="19">
        <v>2.8342640730738093</v>
      </c>
      <c r="D183">
        <v>90.5</v>
      </c>
      <c r="E183" s="19">
        <f>FORECAST(D183,INDEX(B$2:B$24821,MATCH(D183,A$2:A$24821,1)):INDEX(B$2:B$24821,MATCH(D183,A$2:A$24821,1)+1),INDEX(A$2:A$24821,MATCH(D183,A$2:A$24821,1)):INDEX(A$2:A$24821,MATCH(D183,A$2:A$24821,1)+1))</f>
        <v>2.0464387979418799</v>
      </c>
    </row>
    <row r="184" spans="1:5">
      <c r="A184">
        <v>182</v>
      </c>
      <c r="B184" s="19">
        <v>2.8433880154079043</v>
      </c>
      <c r="D184">
        <v>91</v>
      </c>
      <c r="E184" s="19">
        <f>FORECAST(D184,INDEX(B$2:B$24821,MATCH(D184,A$2:A$24821,1)):INDEX(B$2:B$24821,MATCH(D184,A$2:A$24821,1)+1),INDEX(A$2:A$24821,MATCH(D184,A$2:A$24821,1)):INDEX(A$2:A$24821,MATCH(D184,A$2:A$24821,1)+1))</f>
        <v>2.0577436491837515</v>
      </c>
    </row>
    <row r="185" spans="1:5">
      <c r="A185">
        <v>183</v>
      </c>
      <c r="B185" s="19">
        <v>2.8599746780738746</v>
      </c>
      <c r="D185">
        <v>91.5</v>
      </c>
      <c r="E185" s="19">
        <f>FORECAST(D185,INDEX(B$2:B$24821,MATCH(D185,A$2:A$24821,1)):INDEX(B$2:B$24821,MATCH(D185,A$2:A$24821,1)+1),INDEX(A$2:A$24821,MATCH(D185,A$2:A$24821,1)):INDEX(A$2:A$24821,MATCH(D185,A$2:A$24821,1)+1))</f>
        <v>2.0695641211752585</v>
      </c>
    </row>
    <row r="186" spans="1:5">
      <c r="A186">
        <v>184</v>
      </c>
      <c r="B186" s="19">
        <v>2.8791928066046184</v>
      </c>
      <c r="D186">
        <v>92</v>
      </c>
      <c r="E186" s="19">
        <f>FORECAST(D186,INDEX(B$2:B$24821,MATCH(D186,A$2:A$24821,1)):INDEX(B$2:B$24821,MATCH(D186,A$2:A$24821,1)+1),INDEX(A$2:A$24821,MATCH(D186,A$2:A$24821,1)):INDEX(A$2:A$24821,MATCH(D186,A$2:A$24821,1)+1))</f>
        <v>2.0813845931667654</v>
      </c>
    </row>
    <row r="187" spans="1:5">
      <c r="A187">
        <v>185</v>
      </c>
      <c r="B187" s="19">
        <v>2.8969915633822021</v>
      </c>
      <c r="D187">
        <v>92.5</v>
      </c>
      <c r="E187" s="19">
        <f>FORECAST(D187,INDEX(B$2:B$24821,MATCH(D187,A$2:A$24821,1)):INDEX(B$2:B$24821,MATCH(D187,A$2:A$24821,1)+1),INDEX(A$2:A$24821,MATCH(D187,A$2:A$24821,1)):INDEX(A$2:A$24821,MATCH(D187,A$2:A$24821,1)+1))</f>
        <v>2.0931237154706941</v>
      </c>
    </row>
    <row r="188" spans="1:5">
      <c r="A188">
        <v>186</v>
      </c>
      <c r="B188" s="19">
        <v>2.9143938989710012</v>
      </c>
      <c r="D188">
        <v>93</v>
      </c>
      <c r="E188" s="19">
        <f>FORECAST(D188,INDEX(B$2:B$24821,MATCH(D188,A$2:A$24821,1)):INDEX(B$2:B$24821,MATCH(D188,A$2:A$24821,1)+1),INDEX(A$2:A$24821,MATCH(D188,A$2:A$24821,1)):INDEX(A$2:A$24821,MATCH(D188,A$2:A$24821,1)+1))</f>
        <v>2.1048628377746228</v>
      </c>
    </row>
    <row r="189" spans="1:5">
      <c r="A189">
        <v>187</v>
      </c>
      <c r="B189" s="19">
        <v>2.9341249703227419</v>
      </c>
      <c r="D189">
        <v>93.5</v>
      </c>
      <c r="E189" s="19">
        <f>FORECAST(D189,INDEX(B$2:B$24821,MATCH(D189,A$2:A$24821,1)):INDEX(B$2:B$24821,MATCH(D189,A$2:A$24821,1)+1),INDEX(A$2:A$24821,MATCH(D189,A$2:A$24821,1)):INDEX(A$2:A$24821,MATCH(D189,A$2:A$24821,1)+1))</f>
        <v>2.1136058623321881</v>
      </c>
    </row>
    <row r="190" spans="1:5">
      <c r="A190">
        <v>188</v>
      </c>
      <c r="B190" s="19">
        <v>2.956055373055773</v>
      </c>
      <c r="D190">
        <v>94</v>
      </c>
      <c r="E190" s="19">
        <f>FORECAST(D190,INDEX(B$2:B$24821,MATCH(D190,A$2:A$24821,1)):INDEX(B$2:B$24821,MATCH(D190,A$2:A$24821,1)+1),INDEX(A$2:A$24821,MATCH(D190,A$2:A$24821,1)):INDEX(A$2:A$24821,MATCH(D190,A$2:A$24821,1)+1))</f>
        <v>2.1223488868897533</v>
      </c>
    </row>
    <row r="191" spans="1:5">
      <c r="A191">
        <v>189</v>
      </c>
      <c r="B191" s="19">
        <v>2.9724372161457486</v>
      </c>
      <c r="D191">
        <v>94.5</v>
      </c>
      <c r="E191" s="19">
        <f>FORECAST(D191,INDEX(B$2:B$24821,MATCH(D191,A$2:A$24821,1)):INDEX(B$2:B$24821,MATCH(D191,A$2:A$24821,1)+1),INDEX(A$2:A$24821,MATCH(D191,A$2:A$24821,1)):INDEX(A$2:A$24821,MATCH(D191,A$2:A$24821,1)+1))</f>
        <v>2.1325426483705487</v>
      </c>
    </row>
    <row r="192" spans="1:5">
      <c r="A192">
        <v>190</v>
      </c>
      <c r="B192" s="19">
        <v>3.0010949134990055</v>
      </c>
      <c r="D192">
        <v>95</v>
      </c>
      <c r="E192" s="19">
        <f>FORECAST(D192,INDEX(B$2:B$24821,MATCH(D192,A$2:A$24821,1)):INDEX(B$2:B$24821,MATCH(D192,A$2:A$24821,1)+1),INDEX(A$2:A$24821,MATCH(D192,A$2:A$24821,1)):INDEX(A$2:A$24821,MATCH(D192,A$2:A$24821,1)+1))</f>
        <v>2.1427364098513442</v>
      </c>
    </row>
    <row r="193" spans="1:5">
      <c r="A193">
        <v>191</v>
      </c>
      <c r="B193" s="19">
        <v>3.0245324489317529</v>
      </c>
      <c r="D193">
        <v>95.5</v>
      </c>
      <c r="E193" s="19">
        <f>FORECAST(D193,INDEX(B$2:B$24821,MATCH(D193,A$2:A$24821,1)):INDEX(B$2:B$24821,MATCH(D193,A$2:A$24821,1)+1),INDEX(A$2:A$24821,MATCH(D193,A$2:A$24821,1)):INDEX(A$2:A$24821,MATCH(D193,A$2:A$24821,1)+1))</f>
        <v>2.152588436819844</v>
      </c>
    </row>
    <row r="194" spans="1:5">
      <c r="A194">
        <v>192</v>
      </c>
      <c r="B194" s="19">
        <v>3.0498424951737997</v>
      </c>
      <c r="D194">
        <v>96</v>
      </c>
      <c r="E194" s="19">
        <f>FORECAST(D194,INDEX(B$2:B$24821,MATCH(D194,A$2:A$24821,1)):INDEX(B$2:B$24821,MATCH(D194,A$2:A$24821,1)+1),INDEX(A$2:A$24821,MATCH(D194,A$2:A$24821,1)):INDEX(A$2:A$24821,MATCH(D194,A$2:A$24821,1)+1))</f>
        <v>2.1624404637883439</v>
      </c>
    </row>
    <row r="195" spans="1:5">
      <c r="A195">
        <v>193</v>
      </c>
      <c r="B195" s="19">
        <v>3.0751522287073656</v>
      </c>
      <c r="D195">
        <v>96.5</v>
      </c>
      <c r="E195" s="19">
        <f>FORECAST(D195,INDEX(B$2:B$24821,MATCH(D195,A$2:A$24821,1)):INDEX(B$2:B$24821,MATCH(D195,A$2:A$24821,1)+1),INDEX(A$2:A$24821,MATCH(D195,A$2:A$24821,1)):INDEX(A$2:A$24821,MATCH(D195,A$2:A$24821,1)+1))</f>
        <v>2.174902836176039</v>
      </c>
    </row>
    <row r="196" spans="1:5">
      <c r="A196">
        <v>194</v>
      </c>
      <c r="B196" s="19">
        <v>3.0915283653904506</v>
      </c>
      <c r="D196">
        <v>97</v>
      </c>
      <c r="E196" s="19">
        <f>FORECAST(D196,INDEX(B$2:B$24821,MATCH(D196,A$2:A$24821,1)):INDEX(B$2:B$24821,MATCH(D196,A$2:A$24821,1)+1),INDEX(A$2:A$24821,MATCH(D196,A$2:A$24821,1)):INDEX(A$2:A$24821,MATCH(D196,A$2:A$24821,1)+1))</f>
        <v>2.1873652085637341</v>
      </c>
    </row>
    <row r="197" spans="1:5">
      <c r="A197">
        <v>195</v>
      </c>
      <c r="B197" s="19">
        <v>3.1144961072833182</v>
      </c>
      <c r="D197">
        <v>97.5</v>
      </c>
      <c r="E197" s="19">
        <f>FORECAST(D197,INDEX(B$2:B$24821,MATCH(D197,A$2:A$24821,1)):INDEX(B$2:B$24821,MATCH(D197,A$2:A$24821,1)+1),INDEX(A$2:A$24821,MATCH(D197,A$2:A$24821,1)):INDEX(A$2:A$24821,MATCH(D197,A$2:A$24821,1)+1))</f>
        <v>2.1969849689759942</v>
      </c>
    </row>
    <row r="198" spans="1:5">
      <c r="A198">
        <v>196</v>
      </c>
      <c r="B198" s="19">
        <v>3.1374381622093299</v>
      </c>
      <c r="D198">
        <v>98</v>
      </c>
      <c r="E198" s="19">
        <f>FORECAST(D198,INDEX(B$2:B$24821,MATCH(D198,A$2:A$24821,1)):INDEX(B$2:B$24821,MATCH(D198,A$2:A$24821,1)+1),INDEX(A$2:A$24821,MATCH(D198,A$2:A$24821,1)):INDEX(A$2:A$24821,MATCH(D198,A$2:A$24821,1)+1))</f>
        <v>2.2066047293882551</v>
      </c>
    </row>
    <row r="199" spans="1:5">
      <c r="A199">
        <v>197</v>
      </c>
      <c r="B199" s="19">
        <v>3.1545124418873947</v>
      </c>
      <c r="D199">
        <v>98.5</v>
      </c>
      <c r="E199" s="19">
        <f>FORECAST(D199,INDEX(B$2:B$24821,MATCH(D199,A$2:A$24821,1)):INDEX(B$2:B$24821,MATCH(D199,A$2:A$24821,1)+1),INDEX(A$2:A$24821,MATCH(D199,A$2:A$24821,1)):INDEX(A$2:A$24821,MATCH(D199,A$2:A$24821,1)+1))</f>
        <v>2.2177152525482171</v>
      </c>
    </row>
    <row r="200" spans="1:5">
      <c r="A200">
        <v>198</v>
      </c>
      <c r="B200" s="19">
        <v>3.1741994341562645</v>
      </c>
      <c r="D200">
        <v>99</v>
      </c>
      <c r="E200" s="19">
        <f>FORECAST(D200,INDEX(B$2:B$24821,MATCH(D200,A$2:A$24821,1)):INDEX(B$2:B$24821,MATCH(D200,A$2:A$24821,1)+1),INDEX(A$2:A$24821,MATCH(D200,A$2:A$24821,1)):INDEX(A$2:A$24821,MATCH(D200,A$2:A$24821,1)+1))</f>
        <v>2.2288257757081791</v>
      </c>
    </row>
    <row r="201" spans="1:5">
      <c r="A201">
        <v>199</v>
      </c>
      <c r="B201" s="19">
        <v>3.1895325488821502</v>
      </c>
      <c r="D201">
        <v>99.5</v>
      </c>
      <c r="E201" s="19">
        <f>FORECAST(D201,INDEX(B$2:B$24821,MATCH(D201,A$2:A$24821,1)):INDEX(B$2:B$24821,MATCH(D201,A$2:A$24821,1)+1),INDEX(A$2:A$24821,MATCH(D201,A$2:A$24821,1)):INDEX(A$2:A$24821,MATCH(D201,A$2:A$24821,1)+1))</f>
        <v>2.2381838885018563</v>
      </c>
    </row>
    <row r="202" spans="1:5">
      <c r="A202">
        <v>200</v>
      </c>
      <c r="B202" s="19">
        <v>3.2063603092923394</v>
      </c>
      <c r="D202">
        <v>100</v>
      </c>
      <c r="E202" s="19">
        <f>FORECAST(D202,INDEX(B$2:B$24821,MATCH(D202,A$2:A$24821,1)):INDEX(B$2:B$24821,MATCH(D202,A$2:A$24821,1)+1),INDEX(A$2:A$24821,MATCH(D202,A$2:A$24821,1)):INDEX(A$2:A$24821,MATCH(D202,A$2:A$24821,1)+1))</f>
        <v>2.2475420012955336</v>
      </c>
    </row>
    <row r="203" spans="1:5">
      <c r="A203">
        <v>201</v>
      </c>
      <c r="B203" s="19">
        <v>3.2169447137217397</v>
      </c>
      <c r="D203">
        <v>100.5</v>
      </c>
      <c r="E203" s="19">
        <f>FORECAST(D203,INDEX(B$2:B$24821,MATCH(D203,A$2:A$24821,1)):INDEX(B$2:B$24821,MATCH(D203,A$2:A$24821,1)+1),INDEX(A$2:A$24821,MATCH(D203,A$2:A$24821,1)):INDEX(A$2:A$24821,MATCH(D203,A$2:A$24821,1)+1))</f>
        <v>2.2578592791815337</v>
      </c>
    </row>
    <row r="204" spans="1:5">
      <c r="A204">
        <v>202</v>
      </c>
      <c r="B204" s="19">
        <v>3.2219204680484856</v>
      </c>
      <c r="D204">
        <v>101</v>
      </c>
      <c r="E204" s="19">
        <f>FORECAST(D204,INDEX(B$2:B$24821,MATCH(D204,A$2:A$24821,1)):INDEX(B$2:B$24821,MATCH(D204,A$2:A$24821,1)+1),INDEX(A$2:A$24821,MATCH(D204,A$2:A$24821,1)):INDEX(A$2:A$24821,MATCH(D204,A$2:A$24821,1)+1))</f>
        <v>2.2681765570675338</v>
      </c>
    </row>
    <row r="205" spans="1:5">
      <c r="A205">
        <v>203</v>
      </c>
      <c r="B205" s="19">
        <v>3.2281936427184204</v>
      </c>
      <c r="D205">
        <v>101.5</v>
      </c>
      <c r="E205" s="19">
        <f>FORECAST(D205,INDEX(B$2:B$24821,MATCH(D205,A$2:A$24821,1)):INDEX(B$2:B$24821,MATCH(D205,A$2:A$24821,1)+1),INDEX(A$2:A$24821,MATCH(D205,A$2:A$24821,1)):INDEX(A$2:A$24821,MATCH(D205,A$2:A$24821,1)+1))</f>
        <v>2.274962434994972</v>
      </c>
    </row>
    <row r="206" spans="1:5">
      <c r="A206">
        <v>204</v>
      </c>
      <c r="B206" s="19">
        <v>3.231891589178514</v>
      </c>
      <c r="D206">
        <v>102</v>
      </c>
      <c r="E206" s="19">
        <f>FORECAST(D206,INDEX(B$2:B$24821,MATCH(D206,A$2:A$24821,1)):INDEX(B$2:B$24821,MATCH(D206,A$2:A$24821,1)+1),INDEX(A$2:A$24821,MATCH(D206,A$2:A$24821,1)):INDEX(A$2:A$24821,MATCH(D206,A$2:A$24821,1)+1))</f>
        <v>2.2817483129224101</v>
      </c>
    </row>
    <row r="207" spans="1:5">
      <c r="A207">
        <v>205</v>
      </c>
      <c r="B207" s="19">
        <v>3.2334389188760211</v>
      </c>
      <c r="D207">
        <v>102.5</v>
      </c>
      <c r="E207" s="19">
        <f>FORECAST(D207,INDEX(B$2:B$24821,MATCH(D207,A$2:A$24821,1)):INDEX(B$2:B$24821,MATCH(D207,A$2:A$24821,1)+1),INDEX(A$2:A$24821,MATCH(D207,A$2:A$24821,1)):INDEX(A$2:A$24821,MATCH(D207,A$2:A$24821,1)+1))</f>
        <v>2.2914343369509456</v>
      </c>
    </row>
    <row r="208" spans="1:5">
      <c r="A208">
        <v>206</v>
      </c>
      <c r="B208" s="19">
        <v>3.2413912445091224</v>
      </c>
      <c r="D208">
        <v>103</v>
      </c>
      <c r="E208" s="19">
        <f>FORECAST(D208,INDEX(B$2:B$24821,MATCH(D208,A$2:A$24821,1)):INDEX(B$2:B$24821,MATCH(D208,A$2:A$24821,1)+1),INDEX(A$2:A$24821,MATCH(D208,A$2:A$24821,1)):INDEX(A$2:A$24821,MATCH(D208,A$2:A$24821,1)+1))</f>
        <v>2.301120360979481</v>
      </c>
    </row>
    <row r="209" spans="1:5">
      <c r="A209">
        <v>207</v>
      </c>
      <c r="B209" s="19">
        <v>3.2450368687323383</v>
      </c>
      <c r="D209">
        <v>103.5</v>
      </c>
      <c r="E209" s="19">
        <f>FORECAST(D209,INDEX(B$2:B$24821,MATCH(D209,A$2:A$24821,1)):INDEX(B$2:B$24821,MATCH(D209,A$2:A$24821,1)+1),INDEX(A$2:A$24821,MATCH(D209,A$2:A$24821,1)):INDEX(A$2:A$24821,MATCH(D209,A$2:A$24821,1)+1))</f>
        <v>2.3062967834617902</v>
      </c>
    </row>
    <row r="210" spans="1:5">
      <c r="A210">
        <v>208</v>
      </c>
      <c r="B210" s="19">
        <v>3.2464688649487723</v>
      </c>
      <c r="D210">
        <v>104</v>
      </c>
      <c r="E210" s="19">
        <f>FORECAST(D210,INDEX(B$2:B$24821,MATCH(D210,A$2:A$24821,1)):INDEX(B$2:B$24821,MATCH(D210,A$2:A$24821,1)+1),INDEX(A$2:A$24821,MATCH(D210,A$2:A$24821,1)):INDEX(A$2:A$24821,MATCH(D210,A$2:A$24821,1)+1))</f>
        <v>2.3114732059440994</v>
      </c>
    </row>
    <row r="211" spans="1:5">
      <c r="A211">
        <v>209</v>
      </c>
      <c r="B211" s="19">
        <v>3.247887820522366</v>
      </c>
      <c r="D211">
        <v>104.5</v>
      </c>
      <c r="E211" s="19">
        <f>FORECAST(D211,INDEX(B$2:B$24821,MATCH(D211,A$2:A$24821,1)):INDEX(B$2:B$24821,MATCH(D211,A$2:A$24821,1)+1),INDEX(A$2:A$24821,MATCH(D211,A$2:A$24821,1)):INDEX(A$2:A$24821,MATCH(D211,A$2:A$24821,1)+1))</f>
        <v>2.3199836130304012</v>
      </c>
    </row>
    <row r="212" spans="1:5">
      <c r="A212">
        <v>210</v>
      </c>
      <c r="B212" s="19">
        <v>3.2496801165326463</v>
      </c>
      <c r="D212">
        <v>105</v>
      </c>
      <c r="E212" s="19">
        <f>FORECAST(D212,INDEX(B$2:B$24821,MATCH(D212,A$2:A$24821,1)):INDEX(B$2:B$24821,MATCH(D212,A$2:A$24821,1)+1),INDEX(A$2:A$24821,MATCH(D212,A$2:A$24821,1)):INDEX(A$2:A$24821,MATCH(D212,A$2:A$24821,1)+1))</f>
        <v>2.3284940201167026</v>
      </c>
    </row>
    <row r="213" spans="1:5">
      <c r="A213">
        <v>211</v>
      </c>
      <c r="B213" s="19">
        <v>3.2511751073010258</v>
      </c>
      <c r="D213">
        <v>105.5</v>
      </c>
      <c r="E213" s="19">
        <f>FORECAST(D213,INDEX(B$2:B$24821,MATCH(D213,A$2:A$24821,1)):INDEX(B$2:B$24821,MATCH(D213,A$2:A$24821,1)+1),INDEX(A$2:A$24821,MATCH(D213,A$2:A$24821,1)):INDEX(A$2:A$24821,MATCH(D213,A$2:A$24821,1)+1))</f>
        <v>2.3356089302402605</v>
      </c>
    </row>
    <row r="214" spans="1:5">
      <c r="A214">
        <v>212</v>
      </c>
      <c r="B214" s="19">
        <v>3.2529453733627616</v>
      </c>
      <c r="D214">
        <v>106</v>
      </c>
      <c r="E214" s="19">
        <f>FORECAST(D214,INDEX(B$2:B$24821,MATCH(D214,A$2:A$24821,1)):INDEX(B$2:B$24821,MATCH(D214,A$2:A$24821,1)+1),INDEX(A$2:A$24821,MATCH(D214,A$2:A$24821,1)):INDEX(A$2:A$24821,MATCH(D214,A$2:A$24821,1)+1))</f>
        <v>2.342723840363818</v>
      </c>
    </row>
    <row r="215" spans="1:5">
      <c r="A215">
        <v>213</v>
      </c>
      <c r="B215" s="19">
        <v>3.2531362788813003</v>
      </c>
      <c r="D215">
        <v>106.5</v>
      </c>
      <c r="E215" s="19">
        <f>FORECAST(D215,INDEX(B$2:B$24821,MATCH(D215,A$2:A$24821,1)):INDEX(B$2:B$24821,MATCH(D215,A$2:A$24821,1)+1),INDEX(A$2:A$24821,MATCH(D215,A$2:A$24821,1)):INDEX(A$2:A$24821,MATCH(D215,A$2:A$24821,1)+1))</f>
        <v>2.3514299038594864</v>
      </c>
    </row>
    <row r="216" spans="1:5">
      <c r="A216">
        <v>214</v>
      </c>
      <c r="B216" s="19">
        <v>3.2528029372279548</v>
      </c>
      <c r="D216">
        <v>107</v>
      </c>
      <c r="E216" s="19">
        <f>FORECAST(D216,INDEX(B$2:B$24821,MATCH(D216,A$2:A$24821,1)):INDEX(B$2:B$24821,MATCH(D216,A$2:A$24821,1)+1),INDEX(A$2:A$24821,MATCH(D216,A$2:A$24821,1)):INDEX(A$2:A$24821,MATCH(D216,A$2:A$24821,1)+1))</f>
        <v>2.3601359673551547</v>
      </c>
    </row>
    <row r="217" spans="1:5">
      <c r="A217">
        <v>215</v>
      </c>
      <c r="B217" s="19">
        <v>3.2530698882350464</v>
      </c>
      <c r="D217">
        <v>107.5</v>
      </c>
      <c r="E217" s="19">
        <f>FORECAST(D217,INDEX(B$2:B$24821,MATCH(D217,A$2:A$24821,1)):INDEX(B$2:B$24821,MATCH(D217,A$2:A$24821,1)+1),INDEX(A$2:A$24821,MATCH(D217,A$2:A$24821,1)):INDEX(A$2:A$24821,MATCH(D217,A$2:A$24821,1)+1))</f>
        <v>2.3673466564709549</v>
      </c>
    </row>
    <row r="218" spans="1:5">
      <c r="A218">
        <v>216</v>
      </c>
      <c r="B218" s="19">
        <v>3.2534916986179239</v>
      </c>
      <c r="D218">
        <v>108</v>
      </c>
      <c r="E218" s="19">
        <f>FORECAST(D218,INDEX(B$2:B$24821,MATCH(D218,A$2:A$24821,1)):INDEX(B$2:B$24821,MATCH(D218,A$2:A$24821,1)+1),INDEX(A$2:A$24821,MATCH(D218,A$2:A$24821,1)):INDEX(A$2:A$24821,MATCH(D218,A$2:A$24821,1)+1))</f>
        <v>2.374557345586755</v>
      </c>
    </row>
    <row r="219" spans="1:5">
      <c r="A219">
        <v>217</v>
      </c>
      <c r="B219" s="19">
        <v>3.2530624797174932</v>
      </c>
      <c r="D219">
        <v>108.5</v>
      </c>
      <c r="E219" s="19">
        <f>FORECAST(D219,INDEX(B$2:B$24821,MATCH(D219,A$2:A$24821,1)):INDEX(B$2:B$24821,MATCH(D219,A$2:A$24821,1)+1),INDEX(A$2:A$24821,MATCH(D219,A$2:A$24821,1)):INDEX(A$2:A$24821,MATCH(D219,A$2:A$24821,1)+1))</f>
        <v>2.3835877078990584</v>
      </c>
    </row>
    <row r="220" spans="1:5">
      <c r="A220">
        <v>218</v>
      </c>
      <c r="B220" s="19">
        <v>3.2529752349872356</v>
      </c>
      <c r="D220">
        <v>109</v>
      </c>
      <c r="E220" s="19">
        <f>FORECAST(D220,INDEX(B$2:B$24821,MATCH(D220,A$2:A$24821,1)):INDEX(B$2:B$24821,MATCH(D220,A$2:A$24821,1)+1),INDEX(A$2:A$24821,MATCH(D220,A$2:A$24821,1)):INDEX(A$2:A$24821,MATCH(D220,A$2:A$24821,1)+1))</f>
        <v>2.3926180702113617</v>
      </c>
    </row>
    <row r="221" spans="1:5">
      <c r="A221">
        <v>219</v>
      </c>
      <c r="B221" s="19">
        <v>3.252832270683931</v>
      </c>
      <c r="D221">
        <v>109.5</v>
      </c>
      <c r="E221" s="19">
        <f>FORECAST(D221,INDEX(B$2:B$24821,MATCH(D221,A$2:A$24821,1)):INDEX(B$2:B$24821,MATCH(D221,A$2:A$24821,1)+1),INDEX(A$2:A$24821,MATCH(D221,A$2:A$24821,1)):INDEX(A$2:A$24821,MATCH(D221,A$2:A$24821,1)+1))</f>
        <v>2.3993168435154772</v>
      </c>
    </row>
    <row r="222" spans="1:5">
      <c r="A222">
        <v>220</v>
      </c>
      <c r="B222" s="19">
        <v>3.2531656821890289</v>
      </c>
      <c r="D222">
        <v>110</v>
      </c>
      <c r="E222" s="19">
        <f>FORECAST(D222,INDEX(B$2:B$24821,MATCH(D222,A$2:A$24821,1)):INDEX(B$2:B$24821,MATCH(D222,A$2:A$24821,1)+1),INDEX(A$2:A$24821,MATCH(D222,A$2:A$24821,1)):INDEX(A$2:A$24821,MATCH(D222,A$2:A$24821,1)+1))</f>
        <v>2.4060156168195928</v>
      </c>
    </row>
    <row r="223" spans="1:5">
      <c r="A223">
        <v>221</v>
      </c>
      <c r="B223" s="19">
        <v>3.2530449775832926</v>
      </c>
      <c r="D223">
        <v>110.5</v>
      </c>
      <c r="E223" s="19">
        <f>FORECAST(D223,INDEX(B$2:B$24821,MATCH(D223,A$2:A$24821,1)):INDEX(B$2:B$24821,MATCH(D223,A$2:A$24821,1)+1),INDEX(A$2:A$24821,MATCH(D223,A$2:A$24821,1)):INDEX(A$2:A$24821,MATCH(D223,A$2:A$24821,1)+1))</f>
        <v>2.4130376041035007</v>
      </c>
    </row>
    <row r="224" spans="1:5">
      <c r="A224">
        <v>222</v>
      </c>
      <c r="B224" s="19">
        <v>3.252661496348765</v>
      </c>
      <c r="D224">
        <v>111</v>
      </c>
      <c r="E224" s="19">
        <f>FORECAST(D224,INDEX(B$2:B$24821,MATCH(D224,A$2:A$24821,1)):INDEX(B$2:B$24821,MATCH(D224,A$2:A$24821,1)+1),INDEX(A$2:A$24821,MATCH(D224,A$2:A$24821,1)):INDEX(A$2:A$24821,MATCH(D224,A$2:A$24821,1)+1))</f>
        <v>2.4200595913874086</v>
      </c>
    </row>
    <row r="225" spans="1:5">
      <c r="A225">
        <v>223</v>
      </c>
      <c r="B225" s="19">
        <v>3.2527512422033871</v>
      </c>
      <c r="D225">
        <v>111.5</v>
      </c>
      <c r="E225" s="19">
        <f>FORECAST(D225,INDEX(B$2:B$24821,MATCH(D225,A$2:A$24821,1)):INDEX(B$2:B$24821,MATCH(D225,A$2:A$24821,1)+1),INDEX(A$2:A$24821,MATCH(D225,A$2:A$24821,1)):INDEX(A$2:A$24821,MATCH(D225,A$2:A$24821,1)+1))</f>
        <v>2.4277720940437932</v>
      </c>
    </row>
    <row r="226" spans="1:5">
      <c r="A226">
        <v>224</v>
      </c>
      <c r="B226" s="19">
        <v>3.2534245685236263</v>
      </c>
      <c r="D226">
        <v>112</v>
      </c>
      <c r="E226" s="19">
        <f>FORECAST(D226,INDEX(B$2:B$24821,MATCH(D226,A$2:A$24821,1)):INDEX(B$2:B$24821,MATCH(D226,A$2:A$24821,1)+1),INDEX(A$2:A$24821,MATCH(D226,A$2:A$24821,1)):INDEX(A$2:A$24821,MATCH(D226,A$2:A$24821,1)+1))</f>
        <v>2.4354845967001775</v>
      </c>
    </row>
    <row r="227" spans="1:5">
      <c r="A227">
        <v>225</v>
      </c>
      <c r="B227" s="19">
        <v>3.254072727870521</v>
      </c>
      <c r="D227">
        <v>112.5</v>
      </c>
      <c r="E227" s="19">
        <f>FORECAST(D227,INDEX(B$2:B$24821,MATCH(D227,A$2:A$24821,1)):INDEX(B$2:B$24821,MATCH(D227,A$2:A$24821,1)+1),INDEX(A$2:A$24821,MATCH(D227,A$2:A$24821,1)):INDEX(A$2:A$24821,MATCH(D227,A$2:A$24821,1)+1))</f>
        <v>2.4425681666314456</v>
      </c>
    </row>
    <row r="228" spans="1:5">
      <c r="A228">
        <v>226</v>
      </c>
      <c r="B228" s="19">
        <v>3.2546136430316501</v>
      </c>
      <c r="D228">
        <v>113</v>
      </c>
      <c r="E228" s="19">
        <f>FORECAST(D228,INDEX(B$2:B$24821,MATCH(D228,A$2:A$24821,1)):INDEX(B$2:B$24821,MATCH(D228,A$2:A$24821,1)+1),INDEX(A$2:A$24821,MATCH(D228,A$2:A$24821,1)):INDEX(A$2:A$24821,MATCH(D228,A$2:A$24821,1)+1))</f>
        <v>2.4496517365627133</v>
      </c>
    </row>
    <row r="229" spans="1:5">
      <c r="A229">
        <v>227</v>
      </c>
      <c r="B229" s="19">
        <v>3.2547676242371608</v>
      </c>
      <c r="D229">
        <v>113.5</v>
      </c>
      <c r="E229" s="19">
        <f>FORECAST(D229,INDEX(B$2:B$24821,MATCH(D229,A$2:A$24821,1)):INDEX(B$2:B$24821,MATCH(D229,A$2:A$24821,1)+1),INDEX(A$2:A$24821,MATCH(D229,A$2:A$24821,1)):INDEX(A$2:A$24821,MATCH(D229,A$2:A$24821,1)+1))</f>
        <v>2.45786176610883</v>
      </c>
    </row>
    <row r="230" spans="1:5">
      <c r="A230">
        <v>228</v>
      </c>
      <c r="B230" s="19">
        <v>3.2556947842106956</v>
      </c>
      <c r="D230">
        <v>114</v>
      </c>
      <c r="E230" s="19">
        <f>FORECAST(D230,INDEX(B$2:B$24821,MATCH(D230,A$2:A$24821,1)):INDEX(B$2:B$24821,MATCH(D230,A$2:A$24821,1)+1),INDEX(A$2:A$24821,MATCH(D230,A$2:A$24821,1)):INDEX(A$2:A$24821,MATCH(D230,A$2:A$24821,1)+1))</f>
        <v>2.4660717956549467</v>
      </c>
    </row>
    <row r="231" spans="1:5">
      <c r="A231">
        <v>229</v>
      </c>
      <c r="B231" s="19">
        <v>3.2563698929403384</v>
      </c>
      <c r="D231">
        <v>114.5</v>
      </c>
      <c r="E231" s="19">
        <f>FORECAST(D231,INDEX(B$2:B$24821,MATCH(D231,A$2:A$24821,1)):INDEX(B$2:B$24821,MATCH(D231,A$2:A$24821,1)+1),INDEX(A$2:A$24821,MATCH(D231,A$2:A$24821,1)):INDEX(A$2:A$24821,MATCH(D231,A$2:A$24821,1)+1))</f>
        <v>2.4750100859618045</v>
      </c>
    </row>
    <row r="232" spans="1:5">
      <c r="A232">
        <v>230</v>
      </c>
      <c r="B232" s="19">
        <v>3.2578203708787026</v>
      </c>
      <c r="D232">
        <v>115</v>
      </c>
      <c r="E232" s="19">
        <f>FORECAST(D232,INDEX(B$2:B$24821,MATCH(D232,A$2:A$24821,1)):INDEX(B$2:B$24821,MATCH(D232,A$2:A$24821,1)+1),INDEX(A$2:A$24821,MATCH(D232,A$2:A$24821,1)):INDEX(A$2:A$24821,MATCH(D232,A$2:A$24821,1)+1))</f>
        <v>2.4839483762686623</v>
      </c>
    </row>
    <row r="233" spans="1:5">
      <c r="A233">
        <v>231</v>
      </c>
      <c r="B233" s="19">
        <v>3.2580357929155372</v>
      </c>
      <c r="D233">
        <v>115.5</v>
      </c>
      <c r="E233" s="19">
        <f>FORECAST(D233,INDEX(B$2:B$24821,MATCH(D233,A$2:A$24821,1)):INDEX(B$2:B$24821,MATCH(D233,A$2:A$24821,1)+1),INDEX(A$2:A$24821,MATCH(D233,A$2:A$24821,1)):INDEX(A$2:A$24821,MATCH(D233,A$2:A$24821,1)+1))</f>
        <v>2.4917673965313734</v>
      </c>
    </row>
    <row r="234" spans="1:5">
      <c r="A234">
        <v>232</v>
      </c>
      <c r="B234" s="19">
        <v>3.2585559985156842</v>
      </c>
      <c r="D234">
        <v>116</v>
      </c>
      <c r="E234" s="19">
        <f>FORECAST(D234,INDEX(B$2:B$24821,MATCH(D234,A$2:A$24821,1)):INDEX(B$2:B$24821,MATCH(D234,A$2:A$24821,1)+1),INDEX(A$2:A$24821,MATCH(D234,A$2:A$24821,1)):INDEX(A$2:A$24821,MATCH(D234,A$2:A$24821,1)+1))</f>
        <v>2.4995864167940836</v>
      </c>
    </row>
    <row r="235" spans="1:5">
      <c r="A235">
        <v>233</v>
      </c>
      <c r="B235" s="19">
        <v>3.2592398679261576</v>
      </c>
      <c r="D235">
        <v>116.5</v>
      </c>
      <c r="E235" s="19">
        <f>FORECAST(D235,INDEX(B$2:B$24821,MATCH(D235,A$2:A$24821,1)):INDEX(B$2:B$24821,MATCH(D235,A$2:A$24821,1)+1),INDEX(A$2:A$24821,MATCH(D235,A$2:A$24821,1)):INDEX(A$2:A$24821,MATCH(D235,A$2:A$24821,1)+1))</f>
        <v>2.5043722438513889</v>
      </c>
    </row>
    <row r="236" spans="1:5">
      <c r="A236">
        <v>234</v>
      </c>
      <c r="B236" s="19">
        <v>3.2599619058578613</v>
      </c>
      <c r="D236">
        <v>117</v>
      </c>
      <c r="E236" s="19">
        <f>FORECAST(D236,INDEX(B$2:B$24821,MATCH(D236,A$2:A$24821,1)):INDEX(B$2:B$24821,MATCH(D236,A$2:A$24821,1)+1),INDEX(A$2:A$24821,MATCH(D236,A$2:A$24821,1)):INDEX(A$2:A$24821,MATCH(D236,A$2:A$24821,1)+1))</f>
        <v>2.5091580709086942</v>
      </c>
    </row>
    <row r="237" spans="1:5">
      <c r="A237">
        <v>235</v>
      </c>
      <c r="B237" s="19">
        <v>3.2613066339562176</v>
      </c>
      <c r="D237">
        <v>117.5</v>
      </c>
      <c r="E237" s="19">
        <f>FORECAST(D237,INDEX(B$2:B$24821,MATCH(D237,A$2:A$24821,1)):INDEX(B$2:B$24821,MATCH(D237,A$2:A$24821,1)+1),INDEX(A$2:A$24821,MATCH(D237,A$2:A$24821,1)):INDEX(A$2:A$24821,MATCH(D237,A$2:A$24821,1)+1))</f>
        <v>2.5146085191342449</v>
      </c>
    </row>
    <row r="238" spans="1:5">
      <c r="A238">
        <v>236</v>
      </c>
      <c r="B238" s="19">
        <v>3.2626999786446413</v>
      </c>
      <c r="D238">
        <v>118</v>
      </c>
      <c r="E238" s="19">
        <f>FORECAST(D238,INDEX(B$2:B$24821,MATCH(D238,A$2:A$24821,1)):INDEX(B$2:B$24821,MATCH(D238,A$2:A$24821,1)+1),INDEX(A$2:A$24821,MATCH(D238,A$2:A$24821,1)):INDEX(A$2:A$24821,MATCH(D238,A$2:A$24821,1)+1))</f>
        <v>2.5200589673597955</v>
      </c>
    </row>
    <row r="239" spans="1:5">
      <c r="A239">
        <v>237</v>
      </c>
      <c r="B239" s="19">
        <v>3.2639809843166541</v>
      </c>
      <c r="D239">
        <v>118.5</v>
      </c>
      <c r="E239" s="19">
        <f>FORECAST(D239,INDEX(B$2:B$24821,MATCH(D239,A$2:A$24821,1)):INDEX(B$2:B$24821,MATCH(D239,A$2:A$24821,1)+1),INDEX(A$2:A$24821,MATCH(D239,A$2:A$24821,1)):INDEX(A$2:A$24821,MATCH(D239,A$2:A$24821,1)+1))</f>
        <v>2.5284677814361438</v>
      </c>
    </row>
    <row r="240" spans="1:5">
      <c r="A240">
        <v>238</v>
      </c>
      <c r="B240" s="19">
        <v>3.2654466402917297</v>
      </c>
      <c r="D240">
        <v>119</v>
      </c>
      <c r="E240" s="19">
        <f>FORECAST(D240,INDEX(B$2:B$24821,MATCH(D240,A$2:A$24821,1)):INDEX(B$2:B$24821,MATCH(D240,A$2:A$24821,1)+1),INDEX(A$2:A$24821,MATCH(D240,A$2:A$24821,1)):INDEX(A$2:A$24821,MATCH(D240,A$2:A$24821,1)+1))</f>
        <v>2.5368765955124921</v>
      </c>
    </row>
    <row r="241" spans="1:5">
      <c r="A241">
        <v>239</v>
      </c>
      <c r="B241" s="19">
        <v>3.2664162298447592</v>
      </c>
      <c r="D241">
        <v>119.5</v>
      </c>
      <c r="E241" s="19">
        <f>FORECAST(D241,INDEX(B$2:B$24821,MATCH(D241,A$2:A$24821,1)):INDEX(B$2:B$24821,MATCH(D241,A$2:A$24821,1)+1),INDEX(A$2:A$24821,MATCH(D241,A$2:A$24821,1)):INDEX(A$2:A$24821,MATCH(D241,A$2:A$24821,1)+1))</f>
        <v>2.5415777100010528</v>
      </c>
    </row>
    <row r="242" spans="1:5">
      <c r="A242">
        <v>240</v>
      </c>
      <c r="B242" s="19">
        <v>3.2677674911715986</v>
      </c>
      <c r="D242">
        <v>120</v>
      </c>
      <c r="E242" s="19">
        <f>FORECAST(D242,INDEX(B$2:B$24821,MATCH(D242,A$2:A$24821,1)):INDEX(B$2:B$24821,MATCH(D242,A$2:A$24821,1)+1),INDEX(A$2:A$24821,MATCH(D242,A$2:A$24821,1)):INDEX(A$2:A$24821,MATCH(D242,A$2:A$24821,1)+1))</f>
        <v>2.5462788244896135</v>
      </c>
    </row>
    <row r="243" spans="1:5">
      <c r="A243">
        <v>241</v>
      </c>
      <c r="B243" s="19">
        <v>3.2696000318969833</v>
      </c>
      <c r="D243">
        <v>120.5</v>
      </c>
      <c r="E243" s="19">
        <f>FORECAST(D243,INDEX(B$2:B$24821,MATCH(D243,A$2:A$24821,1)):INDEX(B$2:B$24821,MATCH(D243,A$2:A$24821,1)+1),INDEX(A$2:A$24821,MATCH(D243,A$2:A$24821,1)):INDEX(A$2:A$24821,MATCH(D243,A$2:A$24821,1)+1))</f>
        <v>2.5505958664113022</v>
      </c>
    </row>
    <row r="244" spans="1:5">
      <c r="A244">
        <v>242</v>
      </c>
      <c r="B244" s="19">
        <v>3.2720666629410751</v>
      </c>
      <c r="D244">
        <v>121</v>
      </c>
      <c r="E244" s="19">
        <f>FORECAST(D244,INDEX(B$2:B$24821,MATCH(D244,A$2:A$24821,1)):INDEX(B$2:B$24821,MATCH(D244,A$2:A$24821,1)+1),INDEX(A$2:A$24821,MATCH(D244,A$2:A$24821,1)):INDEX(A$2:A$24821,MATCH(D244,A$2:A$24821,1)+1))</f>
        <v>2.5549129083329909</v>
      </c>
    </row>
    <row r="245" spans="1:5">
      <c r="A245">
        <v>243</v>
      </c>
      <c r="B245" s="19">
        <v>3.2738523799345911</v>
      </c>
      <c r="D245">
        <v>121.5</v>
      </c>
      <c r="E245" s="19">
        <f>FORECAST(D245,INDEX(B$2:B$24821,MATCH(D245,A$2:A$24821,1)):INDEX(B$2:B$24821,MATCH(D245,A$2:A$24821,1)+1),INDEX(A$2:A$24821,MATCH(D245,A$2:A$24821,1)):INDEX(A$2:A$24821,MATCH(D245,A$2:A$24821,1)+1))</f>
        <v>2.5617386581523269</v>
      </c>
    </row>
    <row r="246" spans="1:5">
      <c r="A246">
        <v>244</v>
      </c>
      <c r="B246" s="19">
        <v>3.2774115238688863</v>
      </c>
      <c r="D246">
        <v>122</v>
      </c>
      <c r="E246" s="19">
        <f>FORECAST(D246,INDEX(B$2:B$24821,MATCH(D246,A$2:A$24821,1)):INDEX(B$2:B$24821,MATCH(D246,A$2:A$24821,1)+1),INDEX(A$2:A$24821,MATCH(D246,A$2:A$24821,1)):INDEX(A$2:A$24821,MATCH(D246,A$2:A$24821,1)+1))</f>
        <v>2.568564407971663</v>
      </c>
    </row>
    <row r="247" spans="1:5">
      <c r="A247">
        <v>245</v>
      </c>
      <c r="B247" s="19">
        <v>3.2817009904515926</v>
      </c>
      <c r="D247">
        <v>122.5</v>
      </c>
      <c r="E247" s="19">
        <f>FORECAST(D247,INDEX(B$2:B$24821,MATCH(D247,A$2:A$24821,1)):INDEX(B$2:B$24821,MATCH(D247,A$2:A$24821,1)+1),INDEX(A$2:A$24821,MATCH(D247,A$2:A$24821,1)):INDEX(A$2:A$24821,MATCH(D247,A$2:A$24821,1)+1))</f>
        <v>2.5762306258679848</v>
      </c>
    </row>
    <row r="248" spans="1:5">
      <c r="A248">
        <v>246</v>
      </c>
      <c r="B248" s="19">
        <v>3.2866306602415181</v>
      </c>
      <c r="D248">
        <v>123</v>
      </c>
      <c r="E248" s="19">
        <f>FORECAST(D248,INDEX(B$2:B$24821,MATCH(D248,A$2:A$24821,1)):INDEX(B$2:B$24821,MATCH(D248,A$2:A$24821,1)+1),INDEX(A$2:A$24821,MATCH(D248,A$2:A$24821,1)):INDEX(A$2:A$24821,MATCH(D248,A$2:A$24821,1)+1))</f>
        <v>2.5838968437643066</v>
      </c>
    </row>
    <row r="249" spans="1:5">
      <c r="A249">
        <v>247</v>
      </c>
      <c r="B249" s="19">
        <v>3.2920497617087152</v>
      </c>
      <c r="D249">
        <v>123.5</v>
      </c>
      <c r="E249" s="19">
        <f>FORECAST(D249,INDEX(B$2:B$24821,MATCH(D249,A$2:A$24821,1)):INDEX(B$2:B$24821,MATCH(D249,A$2:A$24821,1)+1),INDEX(A$2:A$24821,MATCH(D249,A$2:A$24821,1)):INDEX(A$2:A$24821,MATCH(D249,A$2:A$24821,1)+1))</f>
        <v>2.5886881979813827</v>
      </c>
    </row>
    <row r="250" spans="1:5">
      <c r="A250">
        <v>248</v>
      </c>
      <c r="B250" s="19">
        <v>3.3018445907502834</v>
      </c>
      <c r="D250">
        <v>124</v>
      </c>
      <c r="E250" s="19">
        <f>FORECAST(D250,INDEX(B$2:B$24821,MATCH(D250,A$2:A$24821,1)):INDEX(B$2:B$24821,MATCH(D250,A$2:A$24821,1)+1),INDEX(A$2:A$24821,MATCH(D250,A$2:A$24821,1)):INDEX(A$2:A$24821,MATCH(D250,A$2:A$24821,1)+1))</f>
        <v>2.5934795521984588</v>
      </c>
    </row>
    <row r="251" spans="1:5">
      <c r="A251">
        <v>249</v>
      </c>
      <c r="B251" s="19">
        <v>3.312946717016044</v>
      </c>
      <c r="D251">
        <v>124.5</v>
      </c>
      <c r="E251" s="19">
        <f>FORECAST(D251,INDEX(B$2:B$24821,MATCH(D251,A$2:A$24821,1)):INDEX(B$2:B$24821,MATCH(D251,A$2:A$24821,1)+1),INDEX(A$2:A$24821,MATCH(D251,A$2:A$24821,1)):INDEX(A$2:A$24821,MATCH(D251,A$2:A$24821,1)+1))</f>
        <v>2.5997272916860883</v>
      </c>
    </row>
    <row r="252" spans="1:5">
      <c r="A252">
        <v>250</v>
      </c>
      <c r="B252" s="19">
        <v>3.3259890071573901</v>
      </c>
      <c r="D252">
        <v>125</v>
      </c>
      <c r="E252" s="19">
        <f>FORECAST(D252,INDEX(B$2:B$24821,MATCH(D252,A$2:A$24821,1)):INDEX(B$2:B$24821,MATCH(D252,A$2:A$24821,1)+1),INDEX(A$2:A$24821,MATCH(D252,A$2:A$24821,1)):INDEX(A$2:A$24821,MATCH(D252,A$2:A$24821,1)+1))</f>
        <v>2.6059750311737178</v>
      </c>
    </row>
    <row r="253" spans="1:5">
      <c r="A253">
        <v>251</v>
      </c>
      <c r="B253" s="19">
        <v>3.3441991177553714</v>
      </c>
      <c r="D253">
        <v>125.5</v>
      </c>
      <c r="E253" s="19">
        <f>FORECAST(D253,INDEX(B$2:B$24821,MATCH(D253,A$2:A$24821,1)):INDEX(B$2:B$24821,MATCH(D253,A$2:A$24821,1)+1),INDEX(A$2:A$24821,MATCH(D253,A$2:A$24821,1)):INDEX(A$2:A$24821,MATCH(D253,A$2:A$24821,1)+1))</f>
        <v>2.6097220538147261</v>
      </c>
    </row>
    <row r="254" spans="1:5">
      <c r="A254">
        <v>252</v>
      </c>
      <c r="B254" s="19">
        <v>3.3788997864538652</v>
      </c>
      <c r="D254">
        <v>126</v>
      </c>
      <c r="E254" s="19">
        <f>FORECAST(D254,INDEX(B$2:B$24821,MATCH(D254,A$2:A$24821,1)):INDEX(B$2:B$24821,MATCH(D254,A$2:A$24821,1)+1),INDEX(A$2:A$24821,MATCH(D254,A$2:A$24821,1)):INDEX(A$2:A$24821,MATCH(D254,A$2:A$24821,1)+1))</f>
        <v>2.6134690764557345</v>
      </c>
    </row>
    <row r="255" spans="1:5">
      <c r="A255">
        <v>253</v>
      </c>
      <c r="B255" s="19">
        <v>3.4337654788042151</v>
      </c>
      <c r="D255">
        <v>126.5</v>
      </c>
      <c r="E255" s="19">
        <f>FORECAST(D255,INDEX(B$2:B$24821,MATCH(D255,A$2:A$24821,1)):INDEX(B$2:B$24821,MATCH(D255,A$2:A$24821,1)+1),INDEX(A$2:A$24821,MATCH(D255,A$2:A$24821,1)):INDEX(A$2:A$24821,MATCH(D255,A$2:A$24821,1)+1))</f>
        <v>2.6176726289208863</v>
      </c>
    </row>
    <row r="256" spans="1:5">
      <c r="A256">
        <v>254</v>
      </c>
      <c r="B256" s="19">
        <v>3.5429793326813197</v>
      </c>
      <c r="D256">
        <v>127</v>
      </c>
      <c r="E256" s="19">
        <f>FORECAST(D256,INDEX(B$2:B$24821,MATCH(D256,A$2:A$24821,1)):INDEX(B$2:B$24821,MATCH(D256,A$2:A$24821,1)+1),INDEX(A$2:A$24821,MATCH(D256,A$2:A$24821,1)):INDEX(A$2:A$24821,MATCH(D256,A$2:A$24821,1)+1))</f>
        <v>2.6218761813860381</v>
      </c>
    </row>
    <row r="257" spans="1:5">
      <c r="A257">
        <v>255</v>
      </c>
      <c r="B257" s="19">
        <v>3.7155286233138796</v>
      </c>
      <c r="D257">
        <v>127.5</v>
      </c>
      <c r="E257" s="19">
        <f>FORECAST(D257,INDEX(B$2:B$24821,MATCH(D257,A$2:A$24821,1)):INDEX(B$2:B$24821,MATCH(D257,A$2:A$24821,1)+1),INDEX(A$2:A$24821,MATCH(D257,A$2:A$24821,1)):INDEX(A$2:A$24821,MATCH(D257,A$2:A$24821,1)+1))</f>
        <v>2.6248665334529213</v>
      </c>
    </row>
    <row r="258" spans="1:5">
      <c r="A258">
        <v>256</v>
      </c>
      <c r="B258" s="19">
        <v>3.9519052317811756</v>
      </c>
      <c r="D258">
        <v>128</v>
      </c>
      <c r="E258" s="19">
        <f>FORECAST(D258,INDEX(B$2:B$24821,MATCH(D258,A$2:A$24821,1)):INDEX(B$2:B$24821,MATCH(D258,A$2:A$24821,1)+1),INDEX(A$2:A$24821,MATCH(D258,A$2:A$24821,1)):INDEX(A$2:A$24821,MATCH(D258,A$2:A$24821,1)+1))</f>
        <v>2.6278568855198046</v>
      </c>
    </row>
    <row r="259" spans="1:5">
      <c r="A259">
        <v>257</v>
      </c>
      <c r="B259" s="19">
        <v>4.162760872288402</v>
      </c>
      <c r="D259">
        <v>128.5</v>
      </c>
      <c r="E259" s="19">
        <f>FORECAST(D259,INDEX(B$2:B$24821,MATCH(D259,A$2:A$24821,1)):INDEX(B$2:B$24821,MATCH(D259,A$2:A$24821,1)+1),INDEX(A$2:A$24821,MATCH(D259,A$2:A$24821,1)):INDEX(A$2:A$24821,MATCH(D259,A$2:A$24821,1)+1))</f>
        <v>2.6318315326457773</v>
      </c>
    </row>
    <row r="260" spans="1:5">
      <c r="A260">
        <v>258</v>
      </c>
      <c r="B260" s="19">
        <v>4.3932801970259447</v>
      </c>
      <c r="D260">
        <v>129</v>
      </c>
      <c r="E260" s="19">
        <f>FORECAST(D260,INDEX(B$2:B$24821,MATCH(D260,A$2:A$24821,1)):INDEX(B$2:B$24821,MATCH(D260,A$2:A$24821,1)+1),INDEX(A$2:A$24821,MATCH(D260,A$2:A$24821,1)):INDEX(A$2:A$24821,MATCH(D260,A$2:A$24821,1)+1))</f>
        <v>2.63580617977175</v>
      </c>
    </row>
    <row r="261" spans="1:5">
      <c r="A261">
        <v>259</v>
      </c>
      <c r="B261" s="19">
        <v>4.5686582040336567</v>
      </c>
      <c r="D261">
        <v>129.5</v>
      </c>
      <c r="E261" s="19">
        <f>FORECAST(D261,INDEX(B$2:B$24821,MATCH(D261,A$2:A$24821,1)):INDEX(B$2:B$24821,MATCH(D261,A$2:A$24821,1)+1),INDEX(A$2:A$24821,MATCH(D261,A$2:A$24821,1)):INDEX(A$2:A$24821,MATCH(D261,A$2:A$24821,1)+1))</f>
        <v>2.6379637424424618</v>
      </c>
    </row>
    <row r="262" spans="1:5">
      <c r="A262">
        <v>260</v>
      </c>
      <c r="B262" s="19">
        <v>4.7047773168976121</v>
      </c>
      <c r="D262">
        <v>130</v>
      </c>
      <c r="E262" s="19">
        <f>FORECAST(D262,INDEX(B$2:B$24821,MATCH(D262,A$2:A$24821,1)):INDEX(B$2:B$24821,MATCH(D262,A$2:A$24821,1)+1),INDEX(A$2:A$24821,MATCH(D262,A$2:A$24821,1)):INDEX(A$2:A$24821,MATCH(D262,A$2:A$24821,1)+1))</f>
        <v>2.6401213051131736</v>
      </c>
    </row>
    <row r="263" spans="1:5">
      <c r="A263">
        <v>261</v>
      </c>
      <c r="B263" s="19">
        <v>4.8085215477468672</v>
      </c>
      <c r="D263">
        <v>130.5</v>
      </c>
      <c r="E263" s="19">
        <f>FORECAST(D263,INDEX(B$2:B$24821,MATCH(D263,A$2:A$24821,1)):INDEX(B$2:B$24821,MATCH(D263,A$2:A$24821,1)+1),INDEX(A$2:A$24821,MATCH(D263,A$2:A$24821,1)):INDEX(A$2:A$24821,MATCH(D263,A$2:A$24821,1)+1))</f>
        <v>2.6439926388331587</v>
      </c>
    </row>
    <row r="264" spans="1:5">
      <c r="A264">
        <v>262</v>
      </c>
      <c r="B264" s="19">
        <v>4.876625907441313</v>
      </c>
      <c r="D264">
        <v>131</v>
      </c>
      <c r="E264" s="19">
        <f>FORECAST(D264,INDEX(B$2:B$24821,MATCH(D264,A$2:A$24821,1)):INDEX(B$2:B$24821,MATCH(D264,A$2:A$24821,1)+1),INDEX(A$2:A$24821,MATCH(D264,A$2:A$24821,1)):INDEX(A$2:A$24821,MATCH(D264,A$2:A$24821,1)+1))</f>
        <v>2.6478639725531439</v>
      </c>
    </row>
    <row r="265" spans="1:5">
      <c r="A265">
        <v>263</v>
      </c>
      <c r="B265" s="19">
        <v>4.9109943791176622</v>
      </c>
      <c r="D265">
        <v>131.5</v>
      </c>
      <c r="E265" s="19">
        <f>FORECAST(D265,INDEX(B$2:B$24821,MATCH(D265,A$2:A$24821,1)):INDEX(B$2:B$24821,MATCH(D265,A$2:A$24821,1)+1),INDEX(A$2:A$24821,MATCH(D265,A$2:A$24821,1)):INDEX(A$2:A$24821,MATCH(D265,A$2:A$24821,1)+1))</f>
        <v>2.6511681084027754</v>
      </c>
    </row>
    <row r="266" spans="1:5">
      <c r="A266">
        <v>264</v>
      </c>
      <c r="B266" s="19">
        <v>4.9422719581647172</v>
      </c>
      <c r="D266">
        <v>132</v>
      </c>
      <c r="E266" s="19">
        <f>FORECAST(D266,INDEX(B$2:B$24821,MATCH(D266,A$2:A$24821,1)):INDEX(B$2:B$24821,MATCH(D266,A$2:A$24821,1)+1),INDEX(A$2:A$24821,MATCH(D266,A$2:A$24821,1)):INDEX(A$2:A$24821,MATCH(D266,A$2:A$24821,1)+1))</f>
        <v>2.6544722442524069</v>
      </c>
    </row>
    <row r="267" spans="1:5">
      <c r="A267">
        <v>265</v>
      </c>
      <c r="B267" s="19">
        <v>4.9661637336334277</v>
      </c>
      <c r="D267">
        <v>132.5</v>
      </c>
      <c r="E267" s="19">
        <f>FORECAST(D267,INDEX(B$2:B$24821,MATCH(D267,A$2:A$24821,1)):INDEX(B$2:B$24821,MATCH(D267,A$2:A$24821,1)+1),INDEX(A$2:A$24821,MATCH(D267,A$2:A$24821,1)):INDEX(A$2:A$24821,MATCH(D267,A$2:A$24821,1)+1))</f>
        <v>2.6566850459771945</v>
      </c>
    </row>
    <row r="268" spans="1:5">
      <c r="A268">
        <v>266</v>
      </c>
      <c r="B268" s="19">
        <v>4.9826229322901385</v>
      </c>
      <c r="D268">
        <v>133</v>
      </c>
      <c r="E268" s="19">
        <f>FORECAST(D268,INDEX(B$2:B$24821,MATCH(D268,A$2:A$24821,1)):INDEX(B$2:B$24821,MATCH(D268,A$2:A$24821,1)+1),INDEX(A$2:A$24821,MATCH(D268,A$2:A$24821,1)):INDEX(A$2:A$24821,MATCH(D268,A$2:A$24821,1)+1))</f>
        <v>2.6588978477019816</v>
      </c>
    </row>
    <row r="269" spans="1:5">
      <c r="A269">
        <v>267</v>
      </c>
      <c r="B269" s="19">
        <v>4.9927637239726241</v>
      </c>
      <c r="D269">
        <v>133.5</v>
      </c>
      <c r="E269" s="19">
        <f>FORECAST(D269,INDEX(B$2:B$24821,MATCH(D269,A$2:A$24821,1)):INDEX(B$2:B$24821,MATCH(D269,A$2:A$24821,1)+1),INDEX(A$2:A$24821,MATCH(D269,A$2:A$24821,1)):INDEX(A$2:A$24821,MATCH(D269,A$2:A$24821,1)+1))</f>
        <v>2.6605525409528106</v>
      </c>
    </row>
    <row r="270" spans="1:5">
      <c r="A270">
        <v>268</v>
      </c>
      <c r="B270" s="19">
        <v>5.0083311186511725</v>
      </c>
      <c r="D270">
        <v>134</v>
      </c>
      <c r="E270" s="19">
        <f>FORECAST(D270,INDEX(B$2:B$24821,MATCH(D270,A$2:A$24821,1)):INDEX(B$2:B$24821,MATCH(D270,A$2:A$24821,1)+1),INDEX(A$2:A$24821,MATCH(D270,A$2:A$24821,1)):INDEX(A$2:A$24821,MATCH(D270,A$2:A$24821,1)+1))</f>
        <v>2.66220723420364</v>
      </c>
    </row>
    <row r="271" spans="1:5">
      <c r="A271">
        <v>269</v>
      </c>
      <c r="B271" s="19">
        <v>5.007526762949559</v>
      </c>
      <c r="D271">
        <v>134.5</v>
      </c>
      <c r="E271" s="19">
        <f>FORECAST(D271,INDEX(B$2:B$24821,MATCH(D271,A$2:A$24821,1)):INDEX(B$2:B$24821,MATCH(D271,A$2:A$24821,1)+1),INDEX(A$2:A$24821,MATCH(D271,A$2:A$24821,1)):INDEX(A$2:A$24821,MATCH(D271,A$2:A$24821,1)+1))</f>
        <v>2.6633103330263861</v>
      </c>
    </row>
    <row r="272" spans="1:5">
      <c r="A272">
        <v>270</v>
      </c>
      <c r="B272" s="19">
        <v>5.0124010171643505</v>
      </c>
      <c r="D272">
        <v>135</v>
      </c>
      <c r="E272" s="19">
        <f>FORECAST(D272,INDEX(B$2:B$24821,MATCH(D272,A$2:A$24821,1)):INDEX(B$2:B$24821,MATCH(D272,A$2:A$24821,1)+1),INDEX(A$2:A$24821,MATCH(D272,A$2:A$24821,1)):INDEX(A$2:A$24821,MATCH(D272,A$2:A$24821,1)+1))</f>
        <v>2.6644134318491326</v>
      </c>
    </row>
    <row r="273" spans="1:5">
      <c r="A273">
        <v>271</v>
      </c>
      <c r="B273" s="19">
        <v>5.0152087289886289</v>
      </c>
      <c r="D273">
        <v>135.5</v>
      </c>
      <c r="E273" s="19">
        <f>FORECAST(D273,INDEX(B$2:B$24821,MATCH(D273,A$2:A$24821,1)):INDEX(B$2:B$24821,MATCH(D273,A$2:A$24821,1)+1),INDEX(A$2:A$24821,MATCH(D273,A$2:A$24821,1)):INDEX(A$2:A$24821,MATCH(D273,A$2:A$24821,1)+1))</f>
        <v>2.6665547358177966</v>
      </c>
    </row>
    <row r="274" spans="1:5">
      <c r="A274">
        <v>272</v>
      </c>
      <c r="B274" s="19">
        <v>5.0209903067809742</v>
      </c>
      <c r="D274">
        <v>136</v>
      </c>
      <c r="E274" s="19">
        <f>FORECAST(D274,INDEX(B$2:B$24821,MATCH(D274,A$2:A$24821,1)):INDEX(B$2:B$24821,MATCH(D274,A$2:A$24821,1)+1),INDEX(A$2:A$24821,MATCH(D274,A$2:A$24821,1)):INDEX(A$2:A$24821,MATCH(D274,A$2:A$24821,1)+1))</f>
        <v>2.668696039786461</v>
      </c>
    </row>
    <row r="275" spans="1:5">
      <c r="A275">
        <v>273</v>
      </c>
      <c r="B275" s="19">
        <v>5.0249245394156423</v>
      </c>
      <c r="D275">
        <v>136.5</v>
      </c>
      <c r="E275" s="19">
        <f>FORECAST(D275,INDEX(B$2:B$24821,MATCH(D275,A$2:A$24821,1)):INDEX(B$2:B$24821,MATCH(D275,A$2:A$24821,1)+1),INDEX(A$2:A$24821,MATCH(D275,A$2:A$24821,1)):INDEX(A$2:A$24821,MATCH(D275,A$2:A$24821,1)+1))</f>
        <v>2.6692341550300061</v>
      </c>
    </row>
    <row r="276" spans="1:5">
      <c r="A276">
        <v>274</v>
      </c>
      <c r="B276" s="19">
        <v>5.0288310745182834</v>
      </c>
      <c r="D276">
        <v>137</v>
      </c>
      <c r="E276" s="19">
        <f>FORECAST(D276,INDEX(B$2:B$24821,MATCH(D276,A$2:A$24821,1)):INDEX(B$2:B$24821,MATCH(D276,A$2:A$24821,1)+1),INDEX(A$2:A$24821,MATCH(D276,A$2:A$24821,1)):INDEX(A$2:A$24821,MATCH(D276,A$2:A$24821,1)+1))</f>
        <v>2.6697722702735507</v>
      </c>
    </row>
    <row r="277" spans="1:5">
      <c r="A277">
        <v>275</v>
      </c>
      <c r="B277" s="19">
        <v>5.0312951779753803</v>
      </c>
      <c r="D277">
        <v>137.5</v>
      </c>
      <c r="E277" s="19">
        <f>FORECAST(D277,INDEX(B$2:B$24821,MATCH(D277,A$2:A$24821,1)):INDEX(B$2:B$24821,MATCH(D277,A$2:A$24821,1)+1),INDEX(A$2:A$24821,MATCH(D277,A$2:A$24821,1)):INDEX(A$2:A$24821,MATCH(D277,A$2:A$24821,1)+1))</f>
        <v>2.6720543962847074</v>
      </c>
    </row>
    <row r="278" spans="1:5">
      <c r="A278">
        <v>276</v>
      </c>
      <c r="B278" s="19">
        <v>5.0342501442449965</v>
      </c>
      <c r="D278">
        <v>138</v>
      </c>
      <c r="E278" s="19">
        <f>FORECAST(D278,INDEX(B$2:B$24821,MATCH(D278,A$2:A$24821,1)):INDEX(B$2:B$24821,MATCH(D278,A$2:A$24821,1)+1),INDEX(A$2:A$24821,MATCH(D278,A$2:A$24821,1)):INDEX(A$2:A$24821,MATCH(D278,A$2:A$24821,1)+1))</f>
        <v>2.6743365222958637</v>
      </c>
    </row>
    <row r="279" spans="1:5">
      <c r="A279">
        <v>277</v>
      </c>
      <c r="B279" s="19">
        <v>5.0381529035216541</v>
      </c>
      <c r="D279">
        <v>138.5</v>
      </c>
      <c r="E279" s="19">
        <f>FORECAST(D279,INDEX(B$2:B$24821,MATCH(D279,A$2:A$24821,1)):INDEX(B$2:B$24821,MATCH(D279,A$2:A$24821,1)+1),INDEX(A$2:A$24821,MATCH(D279,A$2:A$24821,1)):INDEX(A$2:A$24821,MATCH(D279,A$2:A$24821,1)+1))</f>
        <v>2.6760967031583309</v>
      </c>
    </row>
    <row r="280" spans="1:5">
      <c r="A280">
        <v>278</v>
      </c>
      <c r="B280" s="19">
        <v>5.0416486274516288</v>
      </c>
      <c r="D280">
        <v>139</v>
      </c>
      <c r="E280" s="19">
        <f>FORECAST(D280,INDEX(B$2:B$24821,MATCH(D280,A$2:A$24821,1)):INDEX(B$2:B$24821,MATCH(D280,A$2:A$24821,1)+1),INDEX(A$2:A$24821,MATCH(D280,A$2:A$24821,1)):INDEX(A$2:A$24821,MATCH(D280,A$2:A$24821,1)+1))</f>
        <v>2.6778568840207981</v>
      </c>
    </row>
    <row r="281" spans="1:5">
      <c r="A281">
        <v>279</v>
      </c>
      <c r="B281" s="19">
        <v>5.0432957282991726</v>
      </c>
      <c r="D281">
        <v>139.5</v>
      </c>
      <c r="E281" s="19">
        <f>FORECAST(D281,INDEX(B$2:B$24821,MATCH(D281,A$2:A$24821,1)):INDEX(B$2:B$24821,MATCH(D281,A$2:A$24821,1)+1),INDEX(A$2:A$24821,MATCH(D281,A$2:A$24821,1)):INDEX(A$2:A$24821,MATCH(D281,A$2:A$24821,1)+1))</f>
        <v>2.6796528306220329</v>
      </c>
    </row>
    <row r="282" spans="1:5">
      <c r="A282">
        <v>280</v>
      </c>
      <c r="B282" s="19">
        <v>5.0482972120354859</v>
      </c>
      <c r="D282">
        <v>140</v>
      </c>
      <c r="E282" s="19">
        <f>FORECAST(D282,INDEX(B$2:B$24821,MATCH(D282,A$2:A$24821,1)):INDEX(B$2:B$24821,MATCH(D282,A$2:A$24821,1)+1),INDEX(A$2:A$24821,MATCH(D282,A$2:A$24821,1)):INDEX(A$2:A$24821,MATCH(D282,A$2:A$24821,1)+1))</f>
        <v>2.6814487772232676</v>
      </c>
    </row>
    <row r="283" spans="1:5">
      <c r="A283">
        <v>281</v>
      </c>
      <c r="B283" s="19">
        <v>5.0508853923406534</v>
      </c>
      <c r="D283">
        <v>140.5</v>
      </c>
      <c r="E283" s="19">
        <f>FORECAST(D283,INDEX(B$2:B$24821,MATCH(D283,A$2:A$24821,1)):INDEX(B$2:B$24821,MATCH(D283,A$2:A$24821,1)+1),INDEX(A$2:A$24821,MATCH(D283,A$2:A$24821,1)):INDEX(A$2:A$24821,MATCH(D283,A$2:A$24821,1)+1))</f>
        <v>2.6836132829408039</v>
      </c>
    </row>
    <row r="284" spans="1:5">
      <c r="A284">
        <v>282</v>
      </c>
      <c r="B284" s="19">
        <v>5.0518925562155239</v>
      </c>
      <c r="D284">
        <v>141</v>
      </c>
      <c r="E284" s="19">
        <f>FORECAST(D284,INDEX(B$2:B$24821,MATCH(D284,A$2:A$24821,1)):INDEX(B$2:B$24821,MATCH(D284,A$2:A$24821,1)+1),INDEX(A$2:A$24821,MATCH(D284,A$2:A$24821,1)):INDEX(A$2:A$24821,MATCH(D284,A$2:A$24821,1)+1))</f>
        <v>2.6857777886583407</v>
      </c>
    </row>
    <row r="285" spans="1:5">
      <c r="A285">
        <v>283</v>
      </c>
      <c r="B285" s="19">
        <v>5.0529440855025918</v>
      </c>
      <c r="D285">
        <v>141.5</v>
      </c>
      <c r="E285" s="19">
        <f>FORECAST(D285,INDEX(B$2:B$24821,MATCH(D285,A$2:A$24821,1)):INDEX(B$2:B$24821,MATCH(D285,A$2:A$24821,1)+1),INDEX(A$2:A$24821,MATCH(D285,A$2:A$24821,1)):INDEX(A$2:A$24821,MATCH(D285,A$2:A$24821,1)+1))</f>
        <v>2.6868456737392599</v>
      </c>
    </row>
    <row r="286" spans="1:5">
      <c r="A286">
        <v>284</v>
      </c>
      <c r="B286" s="19">
        <v>5.0552760069346672</v>
      </c>
      <c r="D286">
        <v>142</v>
      </c>
      <c r="E286" s="19">
        <f>FORECAST(D286,INDEX(B$2:B$24821,MATCH(D286,A$2:A$24821,1)):INDEX(B$2:B$24821,MATCH(D286,A$2:A$24821,1)+1),INDEX(A$2:A$24821,MATCH(D286,A$2:A$24821,1)):INDEX(A$2:A$24821,MATCH(D286,A$2:A$24821,1)+1))</f>
        <v>2.6879135588201795</v>
      </c>
    </row>
    <row r="287" spans="1:5">
      <c r="A287">
        <v>285</v>
      </c>
      <c r="B287" s="19">
        <v>5.0618063003827416</v>
      </c>
      <c r="D287">
        <v>142.5</v>
      </c>
      <c r="E287" s="19">
        <f>FORECAST(D287,INDEX(B$2:B$24821,MATCH(D287,A$2:A$24821,1)):INDEX(B$2:B$24821,MATCH(D287,A$2:A$24821,1)+1),INDEX(A$2:A$24821,MATCH(D287,A$2:A$24821,1)):INDEX(A$2:A$24821,MATCH(D287,A$2:A$24821,1)+1))</f>
        <v>2.6890613594324222</v>
      </c>
    </row>
    <row r="288" spans="1:5">
      <c r="A288">
        <v>286</v>
      </c>
      <c r="B288" s="19">
        <v>5.0617704976994897</v>
      </c>
      <c r="D288">
        <v>143</v>
      </c>
      <c r="E288" s="19">
        <f>FORECAST(D288,INDEX(B$2:B$24821,MATCH(D288,A$2:A$24821,1)):INDEX(B$2:B$24821,MATCH(D288,A$2:A$24821,1)+1),INDEX(A$2:A$24821,MATCH(D288,A$2:A$24821,1)):INDEX(A$2:A$24821,MATCH(D288,A$2:A$24821,1)+1))</f>
        <v>2.6902091600446649</v>
      </c>
    </row>
    <row r="289" spans="1:5">
      <c r="A289">
        <v>287</v>
      </c>
      <c r="B289" s="19">
        <v>5.0622365917323346</v>
      </c>
      <c r="D289">
        <v>143.5</v>
      </c>
      <c r="E289" s="19">
        <f>FORECAST(D289,INDEX(B$2:B$24821,MATCH(D289,A$2:A$24821,1)):INDEX(B$2:B$24821,MATCH(D289,A$2:A$24821,1)+1),INDEX(A$2:A$24821,MATCH(D289,A$2:A$24821,1)):INDEX(A$2:A$24821,MATCH(D289,A$2:A$24821,1)+1))</f>
        <v>2.6912630412550738</v>
      </c>
    </row>
    <row r="290" spans="1:5">
      <c r="A290">
        <v>288</v>
      </c>
      <c r="B290" s="19">
        <v>5.0640693952598461</v>
      </c>
      <c r="D290">
        <v>144</v>
      </c>
      <c r="E290" s="19">
        <f>FORECAST(D290,INDEX(B$2:B$24821,MATCH(D290,A$2:A$24821,1)):INDEX(B$2:B$24821,MATCH(D290,A$2:A$24821,1)+1),INDEX(A$2:A$24821,MATCH(D290,A$2:A$24821,1)):INDEX(A$2:A$24821,MATCH(D290,A$2:A$24821,1)+1))</f>
        <v>2.6923169224654826</v>
      </c>
    </row>
    <row r="291" spans="1:5">
      <c r="A291">
        <v>289</v>
      </c>
      <c r="B291" s="19">
        <v>5.064770071978268</v>
      </c>
      <c r="D291">
        <v>144.5</v>
      </c>
      <c r="E291" s="19">
        <f>FORECAST(D291,INDEX(B$2:B$24821,MATCH(D291,A$2:A$24821,1)):INDEX(B$2:B$24821,MATCH(D291,A$2:A$24821,1)+1),INDEX(A$2:A$24821,MATCH(D291,A$2:A$24821,1)):INDEX(A$2:A$24821,MATCH(D291,A$2:A$24821,1)+1))</f>
        <v>2.6939123239909115</v>
      </c>
    </row>
    <row r="292" spans="1:5">
      <c r="A292">
        <v>290</v>
      </c>
      <c r="B292" s="19">
        <v>5.0713249496526087</v>
      </c>
      <c r="D292">
        <v>145</v>
      </c>
      <c r="E292" s="19">
        <f>FORECAST(D292,INDEX(B$2:B$24821,MATCH(D292,A$2:A$24821,1)):INDEX(B$2:B$24821,MATCH(D292,A$2:A$24821,1)+1),INDEX(A$2:A$24821,MATCH(D292,A$2:A$24821,1)):INDEX(A$2:A$24821,MATCH(D292,A$2:A$24821,1)+1))</f>
        <v>2.69550772551634</v>
      </c>
    </row>
    <row r="293" spans="1:5">
      <c r="A293">
        <v>291</v>
      </c>
      <c r="B293" s="19">
        <v>5.0716430506781727</v>
      </c>
      <c r="D293">
        <v>145.5</v>
      </c>
      <c r="E293" s="19">
        <f>FORECAST(D293,INDEX(B$2:B$24821,MATCH(D293,A$2:A$24821,1)):INDEX(B$2:B$24821,MATCH(D293,A$2:A$24821,1)+1),INDEX(A$2:A$24821,MATCH(D293,A$2:A$24821,1)):INDEX(A$2:A$24821,MATCH(D293,A$2:A$24821,1)+1))</f>
        <v>2.6966933057920768</v>
      </c>
    </row>
    <row r="294" spans="1:5">
      <c r="A294">
        <v>292</v>
      </c>
      <c r="B294" s="19">
        <v>5.0736086816976904</v>
      </c>
      <c r="D294">
        <v>146</v>
      </c>
      <c r="E294" s="19">
        <f>FORECAST(D294,INDEX(B$2:B$24821,MATCH(D294,A$2:A$24821,1)):INDEX(B$2:B$24821,MATCH(D294,A$2:A$24821,1)+1),INDEX(A$2:A$24821,MATCH(D294,A$2:A$24821,1)):INDEX(A$2:A$24821,MATCH(D294,A$2:A$24821,1)+1))</f>
        <v>2.697878886067814</v>
      </c>
    </row>
    <row r="295" spans="1:5">
      <c r="A295">
        <v>293</v>
      </c>
      <c r="B295" s="19">
        <v>5.0741359425969534</v>
      </c>
      <c r="D295">
        <v>146.5</v>
      </c>
      <c r="E295" s="19">
        <f>FORECAST(D295,INDEX(B$2:B$24821,MATCH(D295,A$2:A$24821,1)):INDEX(B$2:B$24821,MATCH(D295,A$2:A$24821,1)+1),INDEX(A$2:A$24821,MATCH(D295,A$2:A$24821,1)):INDEX(A$2:A$24821,MATCH(D295,A$2:A$24821,1)+1))</f>
        <v>2.6992253462369162</v>
      </c>
    </row>
    <row r="296" spans="1:5">
      <c r="A296">
        <v>294</v>
      </c>
      <c r="B296" s="19">
        <v>5.0750627120896787</v>
      </c>
      <c r="D296">
        <v>147</v>
      </c>
      <c r="E296" s="19">
        <f>FORECAST(D296,INDEX(B$2:B$24821,MATCH(D296,A$2:A$24821,1)):INDEX(B$2:B$24821,MATCH(D296,A$2:A$24821,1)+1),INDEX(A$2:A$24821,MATCH(D296,A$2:A$24821,1)):INDEX(A$2:A$24821,MATCH(D296,A$2:A$24821,1)+1))</f>
        <v>2.7005718064060185</v>
      </c>
    </row>
    <row r="297" spans="1:5">
      <c r="A297">
        <v>295</v>
      </c>
      <c r="B297" s="19">
        <v>5.0787769273954542</v>
      </c>
      <c r="D297">
        <v>147.5</v>
      </c>
      <c r="E297" s="19">
        <f>FORECAST(D297,INDEX(B$2:B$24821,MATCH(D297,A$2:A$24821,1)):INDEX(B$2:B$24821,MATCH(D297,A$2:A$24821,1)+1),INDEX(A$2:A$24821,MATCH(D297,A$2:A$24821,1)):INDEX(A$2:A$24821,MATCH(D297,A$2:A$24821,1)+1))</f>
        <v>2.7017153915275589</v>
      </c>
    </row>
    <row r="298" spans="1:5">
      <c r="A298">
        <v>296</v>
      </c>
      <c r="B298" s="19">
        <v>5.081459714444847</v>
      </c>
      <c r="D298">
        <v>148</v>
      </c>
      <c r="E298" s="19">
        <f>FORECAST(D298,INDEX(B$2:B$24821,MATCH(D298,A$2:A$24821,1)):INDEX(B$2:B$24821,MATCH(D298,A$2:A$24821,1)+1),INDEX(A$2:A$24821,MATCH(D298,A$2:A$24821,1)):INDEX(A$2:A$24821,MATCH(D298,A$2:A$24821,1)+1))</f>
        <v>2.7028589766490994</v>
      </c>
    </row>
    <row r="299" spans="1:5">
      <c r="A299">
        <v>297</v>
      </c>
      <c r="B299" s="19">
        <v>5.0838481167258998</v>
      </c>
      <c r="D299">
        <v>148.5</v>
      </c>
      <c r="E299" s="19">
        <f>FORECAST(D299,INDEX(B$2:B$24821,MATCH(D299,A$2:A$24821,1)):INDEX(B$2:B$24821,MATCH(D299,A$2:A$24821,1)+1),INDEX(A$2:A$24821,MATCH(D299,A$2:A$24821,1)):INDEX(A$2:A$24821,MATCH(D299,A$2:A$24821,1)+1))</f>
        <v>2.7039798012497065</v>
      </c>
    </row>
    <row r="300" spans="1:5">
      <c r="A300">
        <v>298</v>
      </c>
      <c r="B300" s="19">
        <v>5.0899462445252155</v>
      </c>
      <c r="D300">
        <v>149</v>
      </c>
      <c r="E300" s="19">
        <f>FORECAST(D300,INDEX(B$2:B$24821,MATCH(D300,A$2:A$24821,1)):INDEX(B$2:B$24821,MATCH(D300,A$2:A$24821,1)+1),INDEX(A$2:A$24821,MATCH(D300,A$2:A$24821,1)):INDEX(A$2:A$24821,MATCH(D300,A$2:A$24821,1)+1))</f>
        <v>2.7051006258503136</v>
      </c>
    </row>
    <row r="301" spans="1:5">
      <c r="A301">
        <v>299</v>
      </c>
      <c r="B301" s="19">
        <v>5.0924760926637509</v>
      </c>
      <c r="D301">
        <v>149.5</v>
      </c>
      <c r="E301" s="19">
        <f>FORECAST(D301,INDEX(B$2:B$24821,MATCH(D301,A$2:A$24821,1)):INDEX(B$2:B$24821,MATCH(D301,A$2:A$24821,1)+1),INDEX(A$2:A$24821,MATCH(D301,A$2:A$24821,1)):INDEX(A$2:A$24821,MATCH(D301,A$2:A$24821,1)+1))</f>
        <v>2.7059439379959112</v>
      </c>
    </row>
    <row r="302" spans="1:5">
      <c r="A302">
        <v>300</v>
      </c>
      <c r="B302" s="19">
        <v>5.1000832537580916</v>
      </c>
      <c r="D302">
        <v>150</v>
      </c>
      <c r="E302" s="19">
        <f>FORECAST(D302,INDEX(B$2:B$24821,MATCH(D302,A$2:A$24821,1)):INDEX(B$2:B$24821,MATCH(D302,A$2:A$24821,1)+1),INDEX(A$2:A$24821,MATCH(D302,A$2:A$24821,1)):INDEX(A$2:A$24821,MATCH(D302,A$2:A$24821,1)+1))</f>
        <v>2.7067872501415087</v>
      </c>
    </row>
    <row r="303" spans="1:5">
      <c r="A303">
        <v>301</v>
      </c>
      <c r="B303" s="19">
        <v>5.1078925909465287</v>
      </c>
      <c r="D303">
        <v>150.5</v>
      </c>
      <c r="E303" s="19">
        <f>FORECAST(D303,INDEX(B$2:B$24821,MATCH(D303,A$2:A$24821,1)):INDEX(B$2:B$24821,MATCH(D303,A$2:A$24821,1)+1),INDEX(A$2:A$24821,MATCH(D303,A$2:A$24821,1)):INDEX(A$2:A$24821,MATCH(D303,A$2:A$24821,1)+1))</f>
        <v>2.7080679579725628</v>
      </c>
    </row>
    <row r="304" spans="1:5">
      <c r="A304">
        <v>302</v>
      </c>
      <c r="B304" s="19">
        <v>5.1142189716816429</v>
      </c>
      <c r="D304">
        <v>151</v>
      </c>
      <c r="E304" s="19">
        <f>FORECAST(D304,INDEX(B$2:B$24821,MATCH(D304,A$2:A$24821,1)):INDEX(B$2:B$24821,MATCH(D304,A$2:A$24821,1)+1),INDEX(A$2:A$24821,MATCH(D304,A$2:A$24821,1)):INDEX(A$2:A$24821,MATCH(D304,A$2:A$24821,1)+1))</f>
        <v>2.709348665803617</v>
      </c>
    </row>
    <row r="305" spans="1:5">
      <c r="A305">
        <v>303</v>
      </c>
      <c r="B305" s="19">
        <v>5.1238801210032712</v>
      </c>
      <c r="D305">
        <v>151.5</v>
      </c>
      <c r="E305" s="19">
        <f>FORECAST(D305,INDEX(B$2:B$24821,MATCH(D305,A$2:A$24821,1)):INDEX(B$2:B$24821,MATCH(D305,A$2:A$24821,1)+1),INDEX(A$2:A$24821,MATCH(D305,A$2:A$24821,1)):INDEX(A$2:A$24821,MATCH(D305,A$2:A$24821,1)+1))</f>
        <v>2.7104063857093501</v>
      </c>
    </row>
    <row r="306" spans="1:5">
      <c r="A306">
        <v>304</v>
      </c>
      <c r="B306" s="19">
        <v>5.1331882137036615</v>
      </c>
      <c r="D306">
        <v>152</v>
      </c>
      <c r="E306" s="19">
        <f>FORECAST(D306,INDEX(B$2:B$24821,MATCH(D306,A$2:A$24821,1)):INDEX(B$2:B$24821,MATCH(D306,A$2:A$24821,1)+1),INDEX(A$2:A$24821,MATCH(D306,A$2:A$24821,1)):INDEX(A$2:A$24821,MATCH(D306,A$2:A$24821,1)+1))</f>
        <v>2.7114641056150832</v>
      </c>
    </row>
    <row r="307" spans="1:5">
      <c r="A307">
        <v>305</v>
      </c>
      <c r="B307" s="19">
        <v>5.14880001734406</v>
      </c>
      <c r="D307">
        <v>152.5</v>
      </c>
      <c r="E307" s="19">
        <f>FORECAST(D307,INDEX(B$2:B$24821,MATCH(D307,A$2:A$24821,1)):INDEX(B$2:B$24821,MATCH(D307,A$2:A$24821,1)+1),INDEX(A$2:A$24821,MATCH(D307,A$2:A$24821,1)):INDEX(A$2:A$24821,MATCH(D307,A$2:A$24821,1)+1))</f>
        <v>2.7124383486626988</v>
      </c>
    </row>
    <row r="308" spans="1:5">
      <c r="A308">
        <v>306</v>
      </c>
      <c r="B308" s="19">
        <v>5.1690465900134104</v>
      </c>
      <c r="D308">
        <v>153</v>
      </c>
      <c r="E308" s="19">
        <f>FORECAST(D308,INDEX(B$2:B$24821,MATCH(D308,A$2:A$24821,1)):INDEX(B$2:B$24821,MATCH(D308,A$2:A$24821,1)+1),INDEX(A$2:A$24821,MATCH(D308,A$2:A$24821,1)):INDEX(A$2:A$24821,MATCH(D308,A$2:A$24821,1)+1))</f>
        <v>2.7134125917103145</v>
      </c>
    </row>
    <row r="309" spans="1:5">
      <c r="A309">
        <v>307</v>
      </c>
      <c r="B309" s="19">
        <v>5.1885920034924116</v>
      </c>
      <c r="D309">
        <v>153.5</v>
      </c>
      <c r="E309" s="19">
        <f>FORECAST(D309,INDEX(B$2:B$24821,MATCH(D309,A$2:A$24821,1)):INDEX(B$2:B$24821,MATCH(D309,A$2:A$24821,1)+1),INDEX(A$2:A$24821,MATCH(D309,A$2:A$24821,1)):INDEX(A$2:A$24821,MATCH(D309,A$2:A$24821,1)+1))</f>
        <v>2.7151770605231405</v>
      </c>
    </row>
    <row r="310" spans="1:5">
      <c r="A310">
        <v>308</v>
      </c>
      <c r="B310" s="19">
        <v>5.2080147646176389</v>
      </c>
      <c r="D310">
        <v>154</v>
      </c>
      <c r="E310" s="19">
        <f>FORECAST(D310,INDEX(B$2:B$24821,MATCH(D310,A$2:A$24821,1)):INDEX(B$2:B$24821,MATCH(D310,A$2:A$24821,1)+1),INDEX(A$2:A$24821,MATCH(D310,A$2:A$24821,1)):INDEX(A$2:A$24821,MATCH(D310,A$2:A$24821,1)+1))</f>
        <v>2.7169415293359664</v>
      </c>
    </row>
    <row r="311" spans="1:5">
      <c r="A311">
        <v>309</v>
      </c>
      <c r="B311" s="19">
        <v>5.2308776924756364</v>
      </c>
      <c r="D311">
        <v>154.5</v>
      </c>
      <c r="E311" s="19">
        <f>FORECAST(D311,INDEX(B$2:B$24821,MATCH(D311,A$2:A$24821,1)):INDEX(B$2:B$24821,MATCH(D311,A$2:A$24821,1)+1),INDEX(A$2:A$24821,MATCH(D311,A$2:A$24821,1)):INDEX(A$2:A$24821,MATCH(D311,A$2:A$24821,1)+1))</f>
        <v>2.7181112074987785</v>
      </c>
    </row>
    <row r="312" spans="1:5">
      <c r="A312">
        <v>310</v>
      </c>
      <c r="B312" s="19">
        <v>5.2567095405207507</v>
      </c>
      <c r="D312">
        <v>155</v>
      </c>
      <c r="E312" s="19">
        <f>FORECAST(D312,INDEX(B$2:B$24821,MATCH(D312,A$2:A$24821,1)):INDEX(B$2:B$24821,MATCH(D312,A$2:A$24821,1)+1),INDEX(A$2:A$24821,MATCH(D312,A$2:A$24821,1)):INDEX(A$2:A$24821,MATCH(D312,A$2:A$24821,1)+1))</f>
        <v>2.7192808856615907</v>
      </c>
    </row>
    <row r="313" spans="1:5">
      <c r="A313">
        <v>311</v>
      </c>
      <c r="B313" s="19">
        <v>5.2907964621415395</v>
      </c>
      <c r="D313">
        <v>155.5</v>
      </c>
      <c r="E313" s="19">
        <f>FORECAST(D313,INDEX(B$2:B$24821,MATCH(D313,A$2:A$24821,1)):INDEX(B$2:B$24821,MATCH(D313,A$2:A$24821,1)+1),INDEX(A$2:A$24821,MATCH(D313,A$2:A$24821,1)):INDEX(A$2:A$24821,MATCH(D313,A$2:A$24821,1)+1))</f>
        <v>2.7206884817013575</v>
      </c>
    </row>
    <row r="314" spans="1:5">
      <c r="A314">
        <v>312</v>
      </c>
      <c r="B314" s="19">
        <v>5.3288050925482242</v>
      </c>
      <c r="D314">
        <v>156</v>
      </c>
      <c r="E314" s="19">
        <f>FORECAST(D314,INDEX(B$2:B$24821,MATCH(D314,A$2:A$24821,1)):INDEX(B$2:B$24821,MATCH(D314,A$2:A$24821,1)+1),INDEX(A$2:A$24821,MATCH(D314,A$2:A$24821,1)):INDEX(A$2:A$24821,MATCH(D314,A$2:A$24821,1)+1))</f>
        <v>2.7220960777411243</v>
      </c>
    </row>
    <row r="315" spans="1:5">
      <c r="A315">
        <v>313</v>
      </c>
      <c r="B315" s="19">
        <v>5.3549758733340624</v>
      </c>
      <c r="D315">
        <v>156.5</v>
      </c>
      <c r="E315" s="19">
        <f>FORECAST(D315,INDEX(B$2:B$24821,MATCH(D315,A$2:A$24821,1)):INDEX(B$2:B$24821,MATCH(D315,A$2:A$24821,1)+1),INDEX(A$2:A$24821,MATCH(D315,A$2:A$24821,1)):INDEX(A$2:A$24821,MATCH(D315,A$2:A$24821,1)+1))</f>
        <v>2.7235616881166917</v>
      </c>
    </row>
    <row r="316" spans="1:5">
      <c r="A316">
        <v>314</v>
      </c>
      <c r="B316" s="19">
        <v>5.3862475853962053</v>
      </c>
      <c r="D316">
        <v>157</v>
      </c>
      <c r="E316" s="19">
        <f>FORECAST(D316,INDEX(B$2:B$24821,MATCH(D316,A$2:A$24821,1)):INDEX(B$2:B$24821,MATCH(D316,A$2:A$24821,1)+1),INDEX(A$2:A$24821,MATCH(D316,A$2:A$24821,1)):INDEX(A$2:A$24821,MATCH(D316,A$2:A$24821,1)+1))</f>
        <v>2.7250272984922592</v>
      </c>
    </row>
    <row r="317" spans="1:5">
      <c r="A317">
        <v>315</v>
      </c>
      <c r="B317" s="19">
        <v>5.4066490565654508</v>
      </c>
      <c r="D317">
        <v>157.5</v>
      </c>
      <c r="E317" s="19">
        <f>FORECAST(D317,INDEX(B$2:B$24821,MATCH(D317,A$2:A$24821,1)):INDEX(B$2:B$24821,MATCH(D317,A$2:A$24821,1)+1),INDEX(A$2:A$24821,MATCH(D317,A$2:A$24821,1)):INDEX(A$2:A$24821,MATCH(D317,A$2:A$24821,1)+1))</f>
        <v>2.72653391986917</v>
      </c>
    </row>
    <row r="318" spans="1:5">
      <c r="A318">
        <v>316</v>
      </c>
      <c r="B318" s="19">
        <v>5.4407068548899007</v>
      </c>
      <c r="D318">
        <v>158</v>
      </c>
      <c r="E318" s="19">
        <f>FORECAST(D318,INDEX(B$2:B$24821,MATCH(D318,A$2:A$24821,1)):INDEX(B$2:B$24821,MATCH(D318,A$2:A$24821,1)+1),INDEX(A$2:A$24821,MATCH(D318,A$2:A$24821,1)):INDEX(A$2:A$24821,MATCH(D318,A$2:A$24821,1)+1))</f>
        <v>2.7280405412460809</v>
      </c>
    </row>
    <row r="319" spans="1:5">
      <c r="A319">
        <v>317</v>
      </c>
      <c r="B319" s="19">
        <v>5.4616522285620155</v>
      </c>
      <c r="D319">
        <v>158.5</v>
      </c>
      <c r="E319" s="19">
        <f>FORECAST(D319,INDEX(B$2:B$24821,MATCH(D319,A$2:A$24821,1)):INDEX(B$2:B$24821,MATCH(D319,A$2:A$24821,1)+1),INDEX(A$2:A$24821,MATCH(D319,A$2:A$24821,1)):INDEX(A$2:A$24821,MATCH(D319,A$2:A$24821,1)+1))</f>
        <v>2.728403276132672</v>
      </c>
    </row>
    <row r="320" spans="1:5">
      <c r="A320">
        <v>318</v>
      </c>
      <c r="B320" s="19">
        <v>5.4762589815044951</v>
      </c>
      <c r="D320">
        <v>159</v>
      </c>
      <c r="E320" s="19">
        <f>FORECAST(D320,INDEX(B$2:B$24821,MATCH(D320,A$2:A$24821,1)):INDEX(B$2:B$24821,MATCH(D320,A$2:A$24821,1)+1),INDEX(A$2:A$24821,MATCH(D320,A$2:A$24821,1)):INDEX(A$2:A$24821,MATCH(D320,A$2:A$24821,1)+1))</f>
        <v>2.7287660110192626</v>
      </c>
    </row>
    <row r="321" spans="1:5">
      <c r="A321">
        <v>319</v>
      </c>
      <c r="B321" s="19">
        <v>5.4998990145030309</v>
      </c>
      <c r="D321">
        <v>159.5</v>
      </c>
      <c r="E321" s="19">
        <f>FORECAST(D321,INDEX(B$2:B$24821,MATCH(D321,A$2:A$24821,1)):INDEX(B$2:B$24821,MATCH(D321,A$2:A$24821,1)+1),INDEX(A$2:A$24821,MATCH(D321,A$2:A$24821,1)):INDEX(A$2:A$24821,MATCH(D321,A$2:A$24821,1)+1))</f>
        <v>2.730776690343335</v>
      </c>
    </row>
    <row r="322" spans="1:5">
      <c r="A322">
        <v>320</v>
      </c>
      <c r="B322" s="19">
        <v>5.5180820984899945</v>
      </c>
      <c r="D322">
        <v>160</v>
      </c>
      <c r="E322" s="19">
        <f>FORECAST(D322,INDEX(B$2:B$24821,MATCH(D322,A$2:A$24821,1)):INDEX(B$2:B$24821,MATCH(D322,A$2:A$24821,1)+1),INDEX(A$2:A$24821,MATCH(D322,A$2:A$24821,1)):INDEX(A$2:A$24821,MATCH(D322,A$2:A$24821,1)+1))</f>
        <v>2.732787369667407</v>
      </c>
    </row>
    <row r="323" spans="1:5">
      <c r="A323">
        <v>321</v>
      </c>
      <c r="B323" s="19">
        <v>5.53118453845053</v>
      </c>
      <c r="D323">
        <v>160.5</v>
      </c>
      <c r="E323" s="19">
        <f>FORECAST(D323,INDEX(B$2:B$24821,MATCH(D323,A$2:A$24821,1)):INDEX(B$2:B$24821,MATCH(D323,A$2:A$24821,1)+1),INDEX(A$2:A$24821,MATCH(D323,A$2:A$24821,1)):INDEX(A$2:A$24821,MATCH(D323,A$2:A$24821,1)+1))</f>
        <v>2.7337753117859567</v>
      </c>
    </row>
    <row r="324" spans="1:5">
      <c r="A324">
        <v>322</v>
      </c>
      <c r="B324" s="19">
        <v>5.5445086218007269</v>
      </c>
      <c r="D324">
        <v>161</v>
      </c>
      <c r="E324" s="19">
        <f>FORECAST(D324,INDEX(B$2:B$24821,MATCH(D324,A$2:A$24821,1)):INDEX(B$2:B$24821,MATCH(D324,A$2:A$24821,1)+1),INDEX(A$2:A$24821,MATCH(D324,A$2:A$24821,1)):INDEX(A$2:A$24821,MATCH(D324,A$2:A$24821,1)+1))</f>
        <v>2.7347632539045059</v>
      </c>
    </row>
    <row r="325" spans="1:5">
      <c r="A325">
        <v>323</v>
      </c>
      <c r="B325" s="19">
        <v>5.5535509493729025</v>
      </c>
      <c r="D325">
        <v>161.5</v>
      </c>
      <c r="E325" s="19">
        <f>FORECAST(D325,INDEX(B$2:B$24821,MATCH(D325,A$2:A$24821,1)):INDEX(B$2:B$24821,MATCH(D325,A$2:A$24821,1)+1),INDEX(A$2:A$24821,MATCH(D325,A$2:A$24821,1)):INDEX(A$2:A$24821,MATCH(D325,A$2:A$24821,1)+1))</f>
        <v>2.7363097514423487</v>
      </c>
    </row>
    <row r="326" spans="1:5">
      <c r="A326">
        <v>324</v>
      </c>
      <c r="B326" s="19">
        <v>5.5658041746406379</v>
      </c>
      <c r="D326">
        <v>162</v>
      </c>
      <c r="E326" s="19">
        <f>FORECAST(D326,INDEX(B$2:B$24821,MATCH(D326,A$2:A$24821,1)):INDEX(B$2:B$24821,MATCH(D326,A$2:A$24821,1)+1),INDEX(A$2:A$24821,MATCH(D326,A$2:A$24821,1)):INDEX(A$2:A$24821,MATCH(D326,A$2:A$24821,1)+1))</f>
        <v>2.737856248980191</v>
      </c>
    </row>
    <row r="327" spans="1:5">
      <c r="A327">
        <v>325</v>
      </c>
      <c r="B327" s="19">
        <v>5.5698125421446587</v>
      </c>
      <c r="D327">
        <v>162.5</v>
      </c>
      <c r="E327" s="19">
        <f>FORECAST(D327,INDEX(B$2:B$24821,MATCH(D327,A$2:A$24821,1)):INDEX(B$2:B$24821,MATCH(D327,A$2:A$24821,1)+1),INDEX(A$2:A$24821,MATCH(D327,A$2:A$24821,1)):INDEX(A$2:A$24821,MATCH(D327,A$2:A$24821,1)+1))</f>
        <v>2.7383901791497163</v>
      </c>
    </row>
    <row r="328" spans="1:5">
      <c r="A328">
        <v>326</v>
      </c>
      <c r="B328" s="19">
        <v>5.5822381243812078</v>
      </c>
      <c r="D328">
        <v>163</v>
      </c>
      <c r="E328" s="19">
        <f>FORECAST(D328,INDEX(B$2:B$24821,MATCH(D328,A$2:A$24821,1)):INDEX(B$2:B$24821,MATCH(D328,A$2:A$24821,1)+1),INDEX(A$2:A$24821,MATCH(D328,A$2:A$24821,1)):INDEX(A$2:A$24821,MATCH(D328,A$2:A$24821,1)+1))</f>
        <v>2.7389241093192416</v>
      </c>
    </row>
    <row r="329" spans="1:5">
      <c r="A329">
        <v>327</v>
      </c>
      <c r="B329" s="19">
        <v>5.5915054951043794</v>
      </c>
      <c r="D329">
        <v>163.5</v>
      </c>
      <c r="E329" s="19">
        <f>FORECAST(D329,INDEX(B$2:B$24821,MATCH(D329,A$2:A$24821,1)):INDEX(B$2:B$24821,MATCH(D329,A$2:A$24821,1)+1),INDEX(A$2:A$24821,MATCH(D329,A$2:A$24821,1)):INDEX(A$2:A$24821,MATCH(D329,A$2:A$24821,1)+1))</f>
        <v>2.7406689591168658</v>
      </c>
    </row>
    <row r="330" spans="1:5">
      <c r="A330">
        <v>328</v>
      </c>
      <c r="B330" s="19">
        <v>5.6037246702481927</v>
      </c>
      <c r="D330">
        <v>164</v>
      </c>
      <c r="E330" s="19">
        <f>FORECAST(D330,INDEX(B$2:B$24821,MATCH(D330,A$2:A$24821,1)):INDEX(B$2:B$24821,MATCH(D330,A$2:A$24821,1)+1),INDEX(A$2:A$24821,MATCH(D330,A$2:A$24821,1)):INDEX(A$2:A$24821,MATCH(D330,A$2:A$24821,1)+1))</f>
        <v>2.74241380891449</v>
      </c>
    </row>
    <row r="331" spans="1:5">
      <c r="A331">
        <v>329</v>
      </c>
      <c r="B331" s="19">
        <v>5.6153779306011469</v>
      </c>
      <c r="D331">
        <v>164.5</v>
      </c>
      <c r="E331" s="19">
        <f>FORECAST(D331,INDEX(B$2:B$24821,MATCH(D331,A$2:A$24821,1)):INDEX(B$2:B$24821,MATCH(D331,A$2:A$24821,1)+1),INDEX(A$2:A$24821,MATCH(D331,A$2:A$24821,1)):INDEX(A$2:A$24821,MATCH(D331,A$2:A$24821,1)+1))</f>
        <v>2.743994235185065</v>
      </c>
    </row>
    <row r="332" spans="1:5">
      <c r="A332">
        <v>330</v>
      </c>
      <c r="B332" s="19">
        <v>5.6190678264182488</v>
      </c>
      <c r="D332">
        <v>165</v>
      </c>
      <c r="E332" s="19">
        <f>FORECAST(D332,INDEX(B$2:B$24821,MATCH(D332,A$2:A$24821,1)):INDEX(B$2:B$24821,MATCH(D332,A$2:A$24821,1)+1),INDEX(A$2:A$24821,MATCH(D332,A$2:A$24821,1)):INDEX(A$2:A$24821,MATCH(D332,A$2:A$24821,1)+1))</f>
        <v>2.7455746614556404</v>
      </c>
    </row>
    <row r="333" spans="1:5">
      <c r="A333">
        <v>331</v>
      </c>
      <c r="B333" s="19">
        <v>5.6231639380795801</v>
      </c>
      <c r="D333">
        <v>165.5</v>
      </c>
      <c r="E333" s="19">
        <f>FORECAST(D333,INDEX(B$2:B$24821,MATCH(D333,A$2:A$24821,1)):INDEX(B$2:B$24821,MATCH(D333,A$2:A$24821,1)+1),INDEX(A$2:A$24821,MATCH(D333,A$2:A$24821,1)):INDEX(A$2:A$24821,MATCH(D333,A$2:A$24821,1)+1))</f>
        <v>2.7468697119563297</v>
      </c>
    </row>
    <row r="334" spans="1:5">
      <c r="A334">
        <v>332</v>
      </c>
      <c r="B334" s="19">
        <v>5.631873776437299</v>
      </c>
      <c r="D334">
        <v>166</v>
      </c>
      <c r="E334" s="19">
        <f>FORECAST(D334,INDEX(B$2:B$24821,MATCH(D334,A$2:A$24821,1)):INDEX(B$2:B$24821,MATCH(D334,A$2:A$24821,1)+1),INDEX(A$2:A$24821,MATCH(D334,A$2:A$24821,1)):INDEX(A$2:A$24821,MATCH(D334,A$2:A$24821,1)+1))</f>
        <v>2.7481647624570193</v>
      </c>
    </row>
    <row r="335" spans="1:5">
      <c r="A335">
        <v>333</v>
      </c>
      <c r="B335" s="19">
        <v>5.6350848258672741</v>
      </c>
      <c r="D335">
        <v>166.5</v>
      </c>
      <c r="E335" s="19">
        <f>FORECAST(D335,INDEX(B$2:B$24821,MATCH(D335,A$2:A$24821,1)):INDEX(B$2:B$24821,MATCH(D335,A$2:A$24821,1)+1),INDEX(A$2:A$24821,MATCH(D335,A$2:A$24821,1)):INDEX(A$2:A$24821,MATCH(D335,A$2:A$24821,1)+1))</f>
        <v>2.7496995514378684</v>
      </c>
    </row>
    <row r="336" spans="1:5">
      <c r="A336">
        <v>334</v>
      </c>
      <c r="B336" s="19">
        <v>5.6398029129468599</v>
      </c>
      <c r="D336">
        <v>167</v>
      </c>
      <c r="E336" s="19">
        <f>FORECAST(D336,INDEX(B$2:B$24821,MATCH(D336,A$2:A$24821,1)):INDEX(B$2:B$24821,MATCH(D336,A$2:A$24821,1)+1),INDEX(A$2:A$24821,MATCH(D336,A$2:A$24821,1)):INDEX(A$2:A$24821,MATCH(D336,A$2:A$24821,1)+1))</f>
        <v>2.7512343404187178</v>
      </c>
    </row>
    <row r="337" spans="1:5">
      <c r="A337">
        <v>335</v>
      </c>
      <c r="B337" s="19">
        <v>5.6415208460854007</v>
      </c>
      <c r="D337">
        <v>167.5</v>
      </c>
      <c r="E337" s="19">
        <f>FORECAST(D337,INDEX(B$2:B$24821,MATCH(D337,A$2:A$24821,1)):INDEX(B$2:B$24821,MATCH(D337,A$2:A$24821,1)+1),INDEX(A$2:A$24821,MATCH(D337,A$2:A$24821,1)):INDEX(A$2:A$24821,MATCH(D337,A$2:A$24821,1)+1))</f>
        <v>2.7533838827982704</v>
      </c>
    </row>
    <row r="338" spans="1:5">
      <c r="A338">
        <v>336</v>
      </c>
      <c r="B338" s="19">
        <v>5.6457612202145349</v>
      </c>
      <c r="D338">
        <v>168</v>
      </c>
      <c r="E338" s="19">
        <f>FORECAST(D338,INDEX(B$2:B$24821,MATCH(D338,A$2:A$24821,1)):INDEX(B$2:B$24821,MATCH(D338,A$2:A$24821,1)+1),INDEX(A$2:A$24821,MATCH(D338,A$2:A$24821,1)):INDEX(A$2:A$24821,MATCH(D338,A$2:A$24821,1)+1))</f>
        <v>2.7555334251778234</v>
      </c>
    </row>
    <row r="339" spans="1:5">
      <c r="A339">
        <v>337</v>
      </c>
      <c r="B339" s="19">
        <v>5.6465836399785889</v>
      </c>
      <c r="D339">
        <v>168.5</v>
      </c>
      <c r="E339" s="19">
        <f>FORECAST(D339,INDEX(B$2:B$24821,MATCH(D339,A$2:A$24821,1)):INDEX(B$2:B$24821,MATCH(D339,A$2:A$24821,1)+1),INDEX(A$2:A$24821,MATCH(D339,A$2:A$24821,1)):INDEX(A$2:A$24821,MATCH(D339,A$2:A$24821,1)+1))</f>
        <v>2.7575797587296802</v>
      </c>
    </row>
    <row r="340" spans="1:5">
      <c r="A340">
        <v>338</v>
      </c>
      <c r="B340" s="19">
        <v>5.6524730833465098</v>
      </c>
      <c r="D340">
        <v>169</v>
      </c>
      <c r="E340" s="19">
        <f>FORECAST(D340,INDEX(B$2:B$24821,MATCH(D340,A$2:A$24821,1)):INDEX(B$2:B$24821,MATCH(D340,A$2:A$24821,1)+1),INDEX(A$2:A$24821,MATCH(D340,A$2:A$24821,1)):INDEX(A$2:A$24821,MATCH(D340,A$2:A$24821,1)+1))</f>
        <v>2.759626092281537</v>
      </c>
    </row>
    <row r="341" spans="1:5">
      <c r="A341">
        <v>339</v>
      </c>
      <c r="B341" s="19">
        <v>5.6526337419615285</v>
      </c>
      <c r="D341">
        <v>169.5</v>
      </c>
      <c r="E341" s="19">
        <f>FORECAST(D341,INDEX(B$2:B$24821,MATCH(D341,A$2:A$24821,1)):INDEX(B$2:B$24821,MATCH(D341,A$2:A$24821,1)+1),INDEX(A$2:A$24821,MATCH(D341,A$2:A$24821,1)):INDEX(A$2:A$24821,MATCH(D341,A$2:A$24821,1)+1))</f>
        <v>2.7608830283788577</v>
      </c>
    </row>
    <row r="342" spans="1:5">
      <c r="A342">
        <v>340</v>
      </c>
      <c r="B342" s="19">
        <v>5.6559610337183166</v>
      </c>
      <c r="D342">
        <v>170</v>
      </c>
      <c r="E342" s="19">
        <f>FORECAST(D342,INDEX(B$2:B$24821,MATCH(D342,A$2:A$24821,1)):INDEX(B$2:B$24821,MATCH(D342,A$2:A$24821,1)+1),INDEX(A$2:A$24821,MATCH(D342,A$2:A$24821,1)):INDEX(A$2:A$24821,MATCH(D342,A$2:A$24821,1)+1))</f>
        <v>2.7621399644761784</v>
      </c>
    </row>
    <row r="343" spans="1:5">
      <c r="A343">
        <v>341</v>
      </c>
      <c r="B343" s="19">
        <v>5.6558247928108525</v>
      </c>
      <c r="D343">
        <v>170.5</v>
      </c>
      <c r="E343" s="19">
        <f>FORECAST(D343,INDEX(B$2:B$24821,MATCH(D343,A$2:A$24821,1)):INDEX(B$2:B$24821,MATCH(D343,A$2:A$24821,1)+1),INDEX(A$2:A$24821,MATCH(D343,A$2:A$24821,1)):INDEX(A$2:A$24821,MATCH(D343,A$2:A$24821,1)+1))</f>
        <v>2.7640223811740516</v>
      </c>
    </row>
    <row r="344" spans="1:5">
      <c r="A344">
        <v>342</v>
      </c>
      <c r="B344" s="19">
        <v>5.6570149527117293</v>
      </c>
      <c r="D344">
        <v>171</v>
      </c>
      <c r="E344" s="19">
        <f>FORECAST(D344,INDEX(B$2:B$24821,MATCH(D344,A$2:A$24821,1)):INDEX(B$2:B$24821,MATCH(D344,A$2:A$24821,1)+1),INDEX(A$2:A$24821,MATCH(D344,A$2:A$24821,1)):INDEX(A$2:A$24821,MATCH(D344,A$2:A$24821,1)+1))</f>
        <v>2.7659047978719249</v>
      </c>
    </row>
    <row r="345" spans="1:5">
      <c r="A345">
        <v>343</v>
      </c>
      <c r="B345" s="19">
        <v>5.6585384294105854</v>
      </c>
      <c r="D345">
        <v>171.5</v>
      </c>
      <c r="E345" s="19">
        <f>FORECAST(D345,INDEX(B$2:B$24821,MATCH(D345,A$2:A$24821,1)):INDEX(B$2:B$24821,MATCH(D345,A$2:A$24821,1)+1),INDEX(A$2:A$24821,MATCH(D345,A$2:A$24821,1)):INDEX(A$2:A$24821,MATCH(D345,A$2:A$24821,1)+1))</f>
        <v>2.7677512884313384</v>
      </c>
    </row>
    <row r="346" spans="1:5">
      <c r="A346">
        <v>344</v>
      </c>
      <c r="B346" s="19">
        <v>5.6602063289748337</v>
      </c>
      <c r="D346">
        <v>172</v>
      </c>
      <c r="E346" s="19">
        <f>FORECAST(D346,INDEX(B$2:B$24821,MATCH(D346,A$2:A$24821,1)):INDEX(B$2:B$24821,MATCH(D346,A$2:A$24821,1)+1),INDEX(A$2:A$24821,MATCH(D346,A$2:A$24821,1)):INDEX(A$2:A$24821,MATCH(D346,A$2:A$24821,1)+1))</f>
        <v>2.769597778990752</v>
      </c>
    </row>
    <row r="347" spans="1:5">
      <c r="A347">
        <v>345</v>
      </c>
      <c r="B347" s="19">
        <v>5.6617206686847075</v>
      </c>
      <c r="D347">
        <v>172.5</v>
      </c>
      <c r="E347" s="19">
        <f>FORECAST(D347,INDEX(B$2:B$24821,MATCH(D347,A$2:A$24821,1)):INDEX(B$2:B$24821,MATCH(D347,A$2:A$24821,1)+1),INDEX(A$2:A$24821,MATCH(D347,A$2:A$24821,1)):INDEX(A$2:A$24821,MATCH(D347,A$2:A$24821,1)+1))</f>
        <v>2.7717209671673464</v>
      </c>
    </row>
    <row r="348" spans="1:5">
      <c r="A348">
        <v>346</v>
      </c>
      <c r="B348" s="19">
        <v>5.6616162979304239</v>
      </c>
      <c r="D348">
        <v>173</v>
      </c>
      <c r="E348" s="19">
        <f>FORECAST(D348,INDEX(B$2:B$24821,MATCH(D348,A$2:A$24821,1)):INDEX(B$2:B$24821,MATCH(D348,A$2:A$24821,1)+1),INDEX(A$2:A$24821,MATCH(D348,A$2:A$24821,1)):INDEX(A$2:A$24821,MATCH(D348,A$2:A$24821,1)+1))</f>
        <v>2.7738441553439417</v>
      </c>
    </row>
    <row r="349" spans="1:5">
      <c r="A349">
        <v>347</v>
      </c>
      <c r="B349" s="19">
        <v>5.6601725957778157</v>
      </c>
      <c r="D349">
        <v>173.5</v>
      </c>
      <c r="E349" s="19">
        <f>FORECAST(D349,INDEX(B$2:B$24821,MATCH(D349,A$2:A$24821,1)):INDEX(B$2:B$24821,MATCH(D349,A$2:A$24821,1)+1),INDEX(A$2:A$24821,MATCH(D349,A$2:A$24821,1)):INDEX(A$2:A$24821,MATCH(D349,A$2:A$24821,1)+1))</f>
        <v>2.7761519372357144</v>
      </c>
    </row>
    <row r="350" spans="1:5">
      <c r="A350">
        <v>348</v>
      </c>
      <c r="B350" s="19">
        <v>5.663839910347825</v>
      </c>
      <c r="D350">
        <v>174</v>
      </c>
      <c r="E350" s="19">
        <f>FORECAST(D350,INDEX(B$2:B$24821,MATCH(D350,A$2:A$24821,1)):INDEX(B$2:B$24821,MATCH(D350,A$2:A$24821,1)+1),INDEX(A$2:A$24821,MATCH(D350,A$2:A$24821,1)):INDEX(A$2:A$24821,MATCH(D350,A$2:A$24821,1)+1))</f>
        <v>2.7784597191274871</v>
      </c>
    </row>
    <row r="351" spans="1:5">
      <c r="A351">
        <v>349</v>
      </c>
      <c r="B351" s="19">
        <v>5.6634735432792072</v>
      </c>
      <c r="D351">
        <v>174.5</v>
      </c>
      <c r="E351" s="19">
        <f>FORECAST(D351,INDEX(B$2:B$24821,MATCH(D351,A$2:A$24821,1)):INDEX(B$2:B$24821,MATCH(D351,A$2:A$24821,1)+1),INDEX(A$2:A$24821,MATCH(D351,A$2:A$24821,1)):INDEX(A$2:A$24821,MATCH(D351,A$2:A$24821,1)+1))</f>
        <v>2.7815816402117166</v>
      </c>
    </row>
    <row r="352" spans="1:5">
      <c r="A352">
        <v>350</v>
      </c>
      <c r="B352" s="19">
        <v>5.6654707783817617</v>
      </c>
      <c r="D352">
        <v>175</v>
      </c>
      <c r="E352" s="19">
        <f>FORECAST(D352,INDEX(B$2:B$24821,MATCH(D352,A$2:A$24821,1)):INDEX(B$2:B$24821,MATCH(D352,A$2:A$24821,1)+1),INDEX(A$2:A$24821,MATCH(D352,A$2:A$24821,1)):INDEX(A$2:A$24821,MATCH(D352,A$2:A$24821,1)+1))</f>
        <v>2.7847035612959465</v>
      </c>
    </row>
    <row r="353" spans="1:5">
      <c r="A353">
        <v>351</v>
      </c>
      <c r="B353" s="19">
        <v>5.6660788173054808</v>
      </c>
      <c r="D353">
        <v>175.5</v>
      </c>
      <c r="E353" s="19">
        <f>FORECAST(D353,INDEX(B$2:B$24821,MATCH(D353,A$2:A$24821,1)):INDEX(B$2:B$24821,MATCH(D353,A$2:A$24821,1)+1),INDEX(A$2:A$24821,MATCH(D353,A$2:A$24821,1)):INDEX(A$2:A$24821,MATCH(D353,A$2:A$24821,1)+1))</f>
        <v>2.7874346159954779</v>
      </c>
    </row>
    <row r="354" spans="1:5">
      <c r="A354">
        <v>352</v>
      </c>
      <c r="B354" s="19">
        <v>5.6651139314117582</v>
      </c>
      <c r="D354">
        <v>176</v>
      </c>
      <c r="E354" s="19">
        <f>FORECAST(D354,INDEX(B$2:B$24821,MATCH(D354,A$2:A$24821,1)):INDEX(B$2:B$24821,MATCH(D354,A$2:A$24821,1)+1),INDEX(A$2:A$24821,MATCH(D354,A$2:A$24821,1)):INDEX(A$2:A$24821,MATCH(D354,A$2:A$24821,1)+1))</f>
        <v>2.7901656706950093</v>
      </c>
    </row>
    <row r="355" spans="1:5">
      <c r="A355">
        <v>353</v>
      </c>
      <c r="B355" s="19">
        <v>5.6672611436911566</v>
      </c>
      <c r="D355">
        <v>176.5</v>
      </c>
      <c r="E355" s="19">
        <f>FORECAST(D355,INDEX(B$2:B$24821,MATCH(D355,A$2:A$24821,1)):INDEX(B$2:B$24821,MATCH(D355,A$2:A$24821,1)+1),INDEX(A$2:A$24821,MATCH(D355,A$2:A$24821,1)):INDEX(A$2:A$24821,MATCH(D355,A$2:A$24821,1)+1))</f>
        <v>2.7940620279747446</v>
      </c>
    </row>
    <row r="356" spans="1:5">
      <c r="A356">
        <v>354</v>
      </c>
      <c r="B356" s="19">
        <v>5.6674787571839929</v>
      </c>
      <c r="D356">
        <v>177</v>
      </c>
      <c r="E356" s="19">
        <f>FORECAST(D356,INDEX(B$2:B$24821,MATCH(D356,A$2:A$24821,1)):INDEX(B$2:B$24821,MATCH(D356,A$2:A$24821,1)+1),INDEX(A$2:A$24821,MATCH(D356,A$2:A$24821,1)):INDEX(A$2:A$24821,MATCH(D356,A$2:A$24821,1)+1))</f>
        <v>2.7979583852544798</v>
      </c>
    </row>
    <row r="357" spans="1:5">
      <c r="A357">
        <v>355</v>
      </c>
      <c r="B357" s="19">
        <v>5.6672363072634244</v>
      </c>
      <c r="D357">
        <v>177.5</v>
      </c>
      <c r="E357" s="19">
        <f>FORECAST(D357,INDEX(B$2:B$24821,MATCH(D357,A$2:A$24821,1)):INDEX(B$2:B$24821,MATCH(D357,A$2:A$24821,1)+1),INDEX(A$2:A$24821,MATCH(D357,A$2:A$24821,1)):INDEX(A$2:A$24821,MATCH(D357,A$2:A$24821,1)+1))</f>
        <v>2.8004812978220337</v>
      </c>
    </row>
    <row r="358" spans="1:5">
      <c r="A358">
        <v>356</v>
      </c>
      <c r="B358" s="19">
        <v>5.6678259637146109</v>
      </c>
      <c r="D358">
        <v>178</v>
      </c>
      <c r="E358" s="19">
        <f>FORECAST(D358,INDEX(B$2:B$24821,MATCH(D358,A$2:A$24821,1)):INDEX(B$2:B$24821,MATCH(D358,A$2:A$24821,1)+1),INDEX(A$2:A$24821,MATCH(D358,A$2:A$24821,1)):INDEX(A$2:A$24821,MATCH(D358,A$2:A$24821,1)+1))</f>
        <v>2.8030042103895871</v>
      </c>
    </row>
    <row r="359" spans="1:5">
      <c r="A359">
        <v>357</v>
      </c>
      <c r="B359" s="19">
        <v>5.6694456556892403</v>
      </c>
      <c r="D359">
        <v>178.5</v>
      </c>
      <c r="E359" s="19">
        <f>FORECAST(D359,INDEX(B$2:B$24821,MATCH(D359,A$2:A$24821,1)):INDEX(B$2:B$24821,MATCH(D359,A$2:A$24821,1)+1),INDEX(A$2:A$24821,MATCH(D359,A$2:A$24821,1)):INDEX(A$2:A$24821,MATCH(D359,A$2:A$24821,1)+1))</f>
        <v>2.8072979343259856</v>
      </c>
    </row>
    <row r="360" spans="1:5">
      <c r="A360">
        <v>358</v>
      </c>
      <c r="B360" s="19">
        <v>5.6690102600919179</v>
      </c>
      <c r="D360">
        <v>179</v>
      </c>
      <c r="E360" s="19">
        <f>FORECAST(D360,INDEX(B$2:B$24821,MATCH(D360,A$2:A$24821,1)):INDEX(B$2:B$24821,MATCH(D360,A$2:A$24821,1)+1),INDEX(A$2:A$24821,MATCH(D360,A$2:A$24821,1)):INDEX(A$2:A$24821,MATCH(D360,A$2:A$24821,1)+1))</f>
        <v>2.8115916582623841</v>
      </c>
    </row>
    <row r="361" spans="1:5">
      <c r="A361">
        <v>359</v>
      </c>
      <c r="B361" s="19">
        <v>5.6686280649653327</v>
      </c>
      <c r="D361">
        <v>179.5</v>
      </c>
      <c r="E361" s="19">
        <f>FORECAST(D361,INDEX(B$2:B$24821,MATCH(D361,A$2:A$24821,1)):INDEX(B$2:B$24821,MATCH(D361,A$2:A$24821,1)+1),INDEX(A$2:A$24821,MATCH(D361,A$2:A$24821,1)):INDEX(A$2:A$24821,MATCH(D361,A$2:A$24821,1)+1))</f>
        <v>2.8185947324819676</v>
      </c>
    </row>
    <row r="362" spans="1:5">
      <c r="A362">
        <v>360</v>
      </c>
      <c r="B362" s="19">
        <v>5.6688985364530247</v>
      </c>
      <c r="D362">
        <v>180</v>
      </c>
      <c r="E362" s="19">
        <f>FORECAST(D362,INDEX(B$2:B$24821,MATCH(D362,A$2:A$24821,1)):INDEX(B$2:B$24821,MATCH(D362,A$2:A$24821,1)+1),INDEX(A$2:A$24821,MATCH(D362,A$2:A$24821,1)):INDEX(A$2:A$24821,MATCH(D362,A$2:A$24821,1)+1))</f>
        <v>2.825597806701551</v>
      </c>
    </row>
    <row r="363" spans="1:5">
      <c r="A363">
        <v>361</v>
      </c>
      <c r="B363" s="19">
        <v>5.6715145883514202</v>
      </c>
      <c r="D363">
        <v>180.5</v>
      </c>
      <c r="E363" s="19">
        <f>FORECAST(D363,INDEX(B$2:B$24821,MATCH(D363,A$2:A$24821,1)):INDEX(B$2:B$24821,MATCH(D363,A$2:A$24821,1)+1),INDEX(A$2:A$24821,MATCH(D363,A$2:A$24821,1)):INDEX(A$2:A$24821,MATCH(D363,A$2:A$24821,1)+1))</f>
        <v>2.8299309398876802</v>
      </c>
    </row>
    <row r="364" spans="1:5">
      <c r="A364">
        <v>362</v>
      </c>
      <c r="B364" s="19">
        <v>5.6727552694717609</v>
      </c>
      <c r="D364">
        <v>181</v>
      </c>
      <c r="E364" s="19">
        <f>FORECAST(D364,INDEX(B$2:B$24821,MATCH(D364,A$2:A$24821,1)):INDEX(B$2:B$24821,MATCH(D364,A$2:A$24821,1)+1),INDEX(A$2:A$24821,MATCH(D364,A$2:A$24821,1)):INDEX(A$2:A$24821,MATCH(D364,A$2:A$24821,1)+1))</f>
        <v>2.8342640730738093</v>
      </c>
    </row>
    <row r="365" spans="1:5">
      <c r="A365">
        <v>363</v>
      </c>
      <c r="B365" s="19">
        <v>5.674119944930025</v>
      </c>
      <c r="D365">
        <v>181.5</v>
      </c>
      <c r="E365" s="19">
        <f>FORECAST(D365,INDEX(B$2:B$24821,MATCH(D365,A$2:A$24821,1)):INDEX(B$2:B$24821,MATCH(D365,A$2:A$24821,1)+1),INDEX(A$2:A$24821,MATCH(D365,A$2:A$24821,1)):INDEX(A$2:A$24821,MATCH(D365,A$2:A$24821,1)+1))</f>
        <v>2.8388260442408568</v>
      </c>
    </row>
    <row r="366" spans="1:5">
      <c r="A366">
        <v>364</v>
      </c>
      <c r="B366" s="19">
        <v>5.6749785764212941</v>
      </c>
      <c r="D366">
        <v>182</v>
      </c>
      <c r="E366" s="19">
        <f>FORECAST(D366,INDEX(B$2:B$24821,MATCH(D366,A$2:A$24821,1)):INDEX(B$2:B$24821,MATCH(D366,A$2:A$24821,1)+1),INDEX(A$2:A$24821,MATCH(D366,A$2:A$24821,1)):INDEX(A$2:A$24821,MATCH(D366,A$2:A$24821,1)+1))</f>
        <v>2.8433880154079043</v>
      </c>
    </row>
    <row r="367" spans="1:5">
      <c r="A367">
        <v>365</v>
      </c>
      <c r="B367" s="19">
        <v>5.6770796524907592</v>
      </c>
      <c r="D367">
        <v>182.5</v>
      </c>
      <c r="E367" s="19">
        <f>FORECAST(D367,INDEX(B$2:B$24821,MATCH(D367,A$2:A$24821,1)):INDEX(B$2:B$24821,MATCH(D367,A$2:A$24821,1)+1),INDEX(A$2:A$24821,MATCH(D367,A$2:A$24821,1)):INDEX(A$2:A$24821,MATCH(D367,A$2:A$24821,1)+1))</f>
        <v>2.8516813467408895</v>
      </c>
    </row>
    <row r="368" spans="1:5">
      <c r="A368">
        <v>366</v>
      </c>
      <c r="B368" s="19">
        <v>5.6781081635689521</v>
      </c>
      <c r="D368">
        <v>183</v>
      </c>
      <c r="E368" s="19">
        <f>FORECAST(D368,INDEX(B$2:B$24821,MATCH(D368,A$2:A$24821,1)):INDEX(B$2:B$24821,MATCH(D368,A$2:A$24821,1)+1),INDEX(A$2:A$24821,MATCH(D368,A$2:A$24821,1)):INDEX(A$2:A$24821,MATCH(D368,A$2:A$24821,1)+1))</f>
        <v>2.8599746780738746</v>
      </c>
    </row>
    <row r="369" spans="1:5">
      <c r="A369">
        <v>367</v>
      </c>
      <c r="B369" s="19">
        <v>5.6796190781567564</v>
      </c>
      <c r="D369">
        <v>183.5</v>
      </c>
      <c r="E369" s="19">
        <f>FORECAST(D369,INDEX(B$2:B$24821,MATCH(D369,A$2:A$24821,1)):INDEX(B$2:B$24821,MATCH(D369,A$2:A$24821,1)+1),INDEX(A$2:A$24821,MATCH(D369,A$2:A$24821,1)):INDEX(A$2:A$24821,MATCH(D369,A$2:A$24821,1)+1))</f>
        <v>2.8695837423392465</v>
      </c>
    </row>
    <row r="370" spans="1:5">
      <c r="A370">
        <v>368</v>
      </c>
      <c r="B370" s="19">
        <v>5.6815338053792219</v>
      </c>
      <c r="D370">
        <v>184</v>
      </c>
      <c r="E370" s="19">
        <f>FORECAST(D370,INDEX(B$2:B$24821,MATCH(D370,A$2:A$24821,1)):INDEX(B$2:B$24821,MATCH(D370,A$2:A$24821,1)+1),INDEX(A$2:A$24821,MATCH(D370,A$2:A$24821,1)):INDEX(A$2:A$24821,MATCH(D370,A$2:A$24821,1)+1))</f>
        <v>2.8791928066046184</v>
      </c>
    </row>
    <row r="371" spans="1:5">
      <c r="A371">
        <v>369</v>
      </c>
      <c r="B371" s="19">
        <v>5.6832548456852443</v>
      </c>
      <c r="D371">
        <v>184.5</v>
      </c>
      <c r="E371" s="19">
        <f>FORECAST(D371,INDEX(B$2:B$24821,MATCH(D371,A$2:A$24821,1)):INDEX(B$2:B$24821,MATCH(D371,A$2:A$24821,1)+1),INDEX(A$2:A$24821,MATCH(D371,A$2:A$24821,1)):INDEX(A$2:A$24821,MATCH(D371,A$2:A$24821,1)+1))</f>
        <v>2.8880921849934102</v>
      </c>
    </row>
    <row r="372" spans="1:5">
      <c r="A372">
        <v>370</v>
      </c>
      <c r="B372" s="19">
        <v>5.684623989790861</v>
      </c>
      <c r="D372">
        <v>185</v>
      </c>
      <c r="E372" s="19">
        <f>FORECAST(D372,INDEX(B$2:B$24821,MATCH(D372,A$2:A$24821,1)):INDEX(B$2:B$24821,MATCH(D372,A$2:A$24821,1)+1),INDEX(A$2:A$24821,MATCH(D372,A$2:A$24821,1)):INDEX(A$2:A$24821,MATCH(D372,A$2:A$24821,1)+1))</f>
        <v>2.8969915633822021</v>
      </c>
    </row>
    <row r="373" spans="1:5">
      <c r="A373">
        <v>371</v>
      </c>
      <c r="B373" s="19">
        <v>5.68915360320067</v>
      </c>
      <c r="D373">
        <v>185.5</v>
      </c>
      <c r="E373" s="19">
        <f>FORECAST(D373,INDEX(B$2:B$24821,MATCH(D373,A$2:A$24821,1)):INDEX(B$2:B$24821,MATCH(D373,A$2:A$24821,1)+1),INDEX(A$2:A$24821,MATCH(D373,A$2:A$24821,1)):INDEX(A$2:A$24821,MATCH(D373,A$2:A$24821,1)+1))</f>
        <v>2.9056927311766017</v>
      </c>
    </row>
    <row r="374" spans="1:5">
      <c r="A374">
        <v>372</v>
      </c>
      <c r="B374" s="19">
        <v>5.6929356669263171</v>
      </c>
      <c r="D374">
        <v>186</v>
      </c>
      <c r="E374" s="19">
        <f>FORECAST(D374,INDEX(B$2:B$24821,MATCH(D374,A$2:A$24821,1)):INDEX(B$2:B$24821,MATCH(D374,A$2:A$24821,1)+1),INDEX(A$2:A$24821,MATCH(D374,A$2:A$24821,1)):INDEX(A$2:A$24821,MATCH(D374,A$2:A$24821,1)+1))</f>
        <v>2.9143938989710012</v>
      </c>
    </row>
    <row r="375" spans="1:5">
      <c r="A375">
        <v>373</v>
      </c>
      <c r="B375" s="19">
        <v>5.6978669265356654</v>
      </c>
      <c r="D375">
        <v>186.5</v>
      </c>
      <c r="E375" s="19">
        <f>FORECAST(D375,INDEX(B$2:B$24821,MATCH(D375,A$2:A$24821,1)):INDEX(B$2:B$24821,MATCH(D375,A$2:A$24821,1)+1),INDEX(A$2:A$24821,MATCH(D375,A$2:A$24821,1)):INDEX(A$2:A$24821,MATCH(D375,A$2:A$24821,1)+1))</f>
        <v>2.9242594346468715</v>
      </c>
    </row>
    <row r="376" spans="1:5">
      <c r="A376">
        <v>374</v>
      </c>
      <c r="B376" s="19">
        <v>5.7013379641480268</v>
      </c>
      <c r="D376">
        <v>187</v>
      </c>
      <c r="E376" s="19">
        <f>FORECAST(D376,INDEX(B$2:B$24821,MATCH(D376,A$2:A$24821,1)):INDEX(B$2:B$24821,MATCH(D376,A$2:A$24821,1)+1),INDEX(A$2:A$24821,MATCH(D376,A$2:A$24821,1)):INDEX(A$2:A$24821,MATCH(D376,A$2:A$24821,1)+1))</f>
        <v>2.9341249703227414</v>
      </c>
    </row>
    <row r="377" spans="1:5">
      <c r="A377">
        <v>375</v>
      </c>
      <c r="B377" s="19">
        <v>5.7026020191086939</v>
      </c>
      <c r="D377">
        <v>187.5</v>
      </c>
      <c r="E377" s="19">
        <f>FORECAST(D377,INDEX(B$2:B$24821,MATCH(D377,A$2:A$24821,1)):INDEX(B$2:B$24821,MATCH(D377,A$2:A$24821,1)+1),INDEX(A$2:A$24821,MATCH(D377,A$2:A$24821,1)):INDEX(A$2:A$24821,MATCH(D377,A$2:A$24821,1)+1))</f>
        <v>2.9450901716892575</v>
      </c>
    </row>
    <row r="378" spans="1:5">
      <c r="A378">
        <v>376</v>
      </c>
      <c r="B378" s="19">
        <v>5.7068249369038</v>
      </c>
      <c r="D378">
        <v>188</v>
      </c>
      <c r="E378" s="19">
        <f>FORECAST(D378,INDEX(B$2:B$24821,MATCH(D378,A$2:A$24821,1)):INDEX(B$2:B$24821,MATCH(D378,A$2:A$24821,1)+1),INDEX(A$2:A$24821,MATCH(D378,A$2:A$24821,1)):INDEX(A$2:A$24821,MATCH(D378,A$2:A$24821,1)+1))</f>
        <v>2.956055373055773</v>
      </c>
    </row>
    <row r="379" spans="1:5">
      <c r="A379">
        <v>377</v>
      </c>
      <c r="B379" s="19">
        <v>5.7135911781986524</v>
      </c>
      <c r="D379">
        <v>188.5</v>
      </c>
      <c r="E379" s="19">
        <f>FORECAST(D379,INDEX(B$2:B$24821,MATCH(D379,A$2:A$24821,1)):INDEX(B$2:B$24821,MATCH(D379,A$2:A$24821,1)+1),INDEX(A$2:A$24821,MATCH(D379,A$2:A$24821,1)):INDEX(A$2:A$24821,MATCH(D379,A$2:A$24821,1)+1))</f>
        <v>2.9642462946007608</v>
      </c>
    </row>
    <row r="380" spans="1:5">
      <c r="A380">
        <v>378</v>
      </c>
      <c r="B380" s="19">
        <v>5.7182800142301762</v>
      </c>
      <c r="D380">
        <v>189</v>
      </c>
      <c r="E380" s="19">
        <f>FORECAST(D380,INDEX(B$2:B$24821,MATCH(D380,A$2:A$24821,1)):INDEX(B$2:B$24821,MATCH(D380,A$2:A$24821,1)+1),INDEX(A$2:A$24821,MATCH(D380,A$2:A$24821,1)):INDEX(A$2:A$24821,MATCH(D380,A$2:A$24821,1)+1))</f>
        <v>2.9724372161457486</v>
      </c>
    </row>
    <row r="381" spans="1:5">
      <c r="A381">
        <v>379</v>
      </c>
      <c r="B381" s="19">
        <v>5.7211928130382619</v>
      </c>
      <c r="D381">
        <v>189.5</v>
      </c>
      <c r="E381" s="19">
        <f>FORECAST(D381,INDEX(B$2:B$24821,MATCH(D381,A$2:A$24821,1)):INDEX(B$2:B$24821,MATCH(D381,A$2:A$24821,1)+1),INDEX(A$2:A$24821,MATCH(D381,A$2:A$24821,1)):INDEX(A$2:A$24821,MATCH(D381,A$2:A$24821,1)+1))</f>
        <v>2.9867660648223771</v>
      </c>
    </row>
    <row r="382" spans="1:5">
      <c r="A382">
        <v>380</v>
      </c>
      <c r="B382" s="19">
        <v>5.7255272082388409</v>
      </c>
      <c r="D382">
        <v>190</v>
      </c>
      <c r="E382" s="19">
        <f>FORECAST(D382,INDEX(B$2:B$24821,MATCH(D382,A$2:A$24821,1)):INDEX(B$2:B$24821,MATCH(D382,A$2:A$24821,1)+1),INDEX(A$2:A$24821,MATCH(D382,A$2:A$24821,1)):INDEX(A$2:A$24821,MATCH(D382,A$2:A$24821,1)+1))</f>
        <v>3.001094913499005</v>
      </c>
    </row>
    <row r="383" spans="1:5">
      <c r="A383">
        <v>381</v>
      </c>
      <c r="B383" s="19">
        <v>5.7267613555892574</v>
      </c>
      <c r="D383">
        <v>190.5</v>
      </c>
      <c r="E383" s="19">
        <f>FORECAST(D383,INDEX(B$2:B$24821,MATCH(D383,A$2:A$24821,1)):INDEX(B$2:B$24821,MATCH(D383,A$2:A$24821,1)+1),INDEX(A$2:A$24821,MATCH(D383,A$2:A$24821,1)):INDEX(A$2:A$24821,MATCH(D383,A$2:A$24821,1)+1))</f>
        <v>3.0128136812153792</v>
      </c>
    </row>
    <row r="384" spans="1:5">
      <c r="A384">
        <v>382</v>
      </c>
      <c r="B384" s="19">
        <v>5.7324536005728834</v>
      </c>
      <c r="D384">
        <v>191</v>
      </c>
      <c r="E384" s="19">
        <f>FORECAST(D384,INDEX(B$2:B$24821,MATCH(D384,A$2:A$24821,1)):INDEX(B$2:B$24821,MATCH(D384,A$2:A$24821,1)+1),INDEX(A$2:A$24821,MATCH(D384,A$2:A$24821,1)):INDEX(A$2:A$24821,MATCH(D384,A$2:A$24821,1)+1))</f>
        <v>3.0245324489317533</v>
      </c>
    </row>
    <row r="385" spans="1:5">
      <c r="A385">
        <v>383</v>
      </c>
      <c r="B385" s="19">
        <v>5.7374700929684668</v>
      </c>
      <c r="D385">
        <v>191.5</v>
      </c>
      <c r="E385" s="19">
        <f>FORECAST(D385,INDEX(B$2:B$24821,MATCH(D385,A$2:A$24821,1)):INDEX(B$2:B$24821,MATCH(D385,A$2:A$24821,1)+1),INDEX(A$2:A$24821,MATCH(D385,A$2:A$24821,1)):INDEX(A$2:A$24821,MATCH(D385,A$2:A$24821,1)+1))</f>
        <v>3.0371874720527763</v>
      </c>
    </row>
    <row r="386" spans="1:5">
      <c r="A386">
        <v>384</v>
      </c>
      <c r="B386" s="19">
        <v>5.7402801764656415</v>
      </c>
      <c r="D386">
        <v>192</v>
      </c>
      <c r="E386" s="19">
        <f>FORECAST(D386,INDEX(B$2:B$24821,MATCH(D386,A$2:A$24821,1)):INDEX(B$2:B$24821,MATCH(D386,A$2:A$24821,1)+1),INDEX(A$2:A$24821,MATCH(D386,A$2:A$24821,1)):INDEX(A$2:A$24821,MATCH(D386,A$2:A$24821,1)+1))</f>
        <v>3.0498424951737997</v>
      </c>
    </row>
    <row r="387" spans="1:5">
      <c r="A387">
        <v>385</v>
      </c>
      <c r="B387" s="19">
        <v>5.7441767138363389</v>
      </c>
      <c r="D387">
        <v>192.5</v>
      </c>
      <c r="E387" s="19">
        <f>FORECAST(D387,INDEX(B$2:B$24821,MATCH(D387,A$2:A$24821,1)):INDEX(B$2:B$24821,MATCH(D387,A$2:A$24821,1)+1),INDEX(A$2:A$24821,MATCH(D387,A$2:A$24821,1)):INDEX(A$2:A$24821,MATCH(D387,A$2:A$24821,1)+1))</f>
        <v>3.0624973619405829</v>
      </c>
    </row>
    <row r="388" spans="1:5">
      <c r="A388">
        <v>386</v>
      </c>
      <c r="B388" s="19">
        <v>5.7470064690522236</v>
      </c>
      <c r="D388">
        <v>193</v>
      </c>
      <c r="E388" s="19">
        <f>FORECAST(D388,INDEX(B$2:B$24821,MATCH(D388,A$2:A$24821,1)):INDEX(B$2:B$24821,MATCH(D388,A$2:A$24821,1)+1),INDEX(A$2:A$24821,MATCH(D388,A$2:A$24821,1)):INDEX(A$2:A$24821,MATCH(D388,A$2:A$24821,1)+1))</f>
        <v>3.0751522287073656</v>
      </c>
    </row>
    <row r="389" spans="1:5">
      <c r="A389">
        <v>387</v>
      </c>
      <c r="B389" s="19">
        <v>5.753108632537276</v>
      </c>
      <c r="D389">
        <v>193.5</v>
      </c>
      <c r="E389" s="19">
        <f>FORECAST(D389,INDEX(B$2:B$24821,MATCH(D389,A$2:A$24821,1)):INDEX(B$2:B$24821,MATCH(D389,A$2:A$24821,1)+1),INDEX(A$2:A$24821,MATCH(D389,A$2:A$24821,1)):INDEX(A$2:A$24821,MATCH(D389,A$2:A$24821,1)+1))</f>
        <v>3.0833402970489079</v>
      </c>
    </row>
    <row r="390" spans="1:5">
      <c r="A390">
        <v>388</v>
      </c>
      <c r="B390" s="19">
        <v>5.7565087510457218</v>
      </c>
      <c r="D390">
        <v>194</v>
      </c>
      <c r="E390" s="19">
        <f>FORECAST(D390,INDEX(B$2:B$24821,MATCH(D390,A$2:A$24821,1)):INDEX(B$2:B$24821,MATCH(D390,A$2:A$24821,1)+1),INDEX(A$2:A$24821,MATCH(D390,A$2:A$24821,1)):INDEX(A$2:A$24821,MATCH(D390,A$2:A$24821,1)+1))</f>
        <v>3.0915283653904511</v>
      </c>
    </row>
    <row r="391" spans="1:5">
      <c r="A391">
        <v>389</v>
      </c>
      <c r="B391" s="19">
        <v>5.7577820794212489</v>
      </c>
      <c r="D391">
        <v>194.5</v>
      </c>
      <c r="E391" s="19">
        <f>FORECAST(D391,INDEX(B$2:B$24821,MATCH(D391,A$2:A$24821,1)):INDEX(B$2:B$24821,MATCH(D391,A$2:A$24821,1)+1),INDEX(A$2:A$24821,MATCH(D391,A$2:A$24821,1)):INDEX(A$2:A$24821,MATCH(D391,A$2:A$24821,1)+1))</f>
        <v>3.1030122363368844</v>
      </c>
    </row>
    <row r="392" spans="1:5">
      <c r="A392">
        <v>390</v>
      </c>
      <c r="B392" s="19">
        <v>5.764258144144276</v>
      </c>
      <c r="D392">
        <v>195</v>
      </c>
      <c r="E392" s="19">
        <f>FORECAST(D392,INDEX(B$2:B$24821,MATCH(D392,A$2:A$24821,1)):INDEX(B$2:B$24821,MATCH(D392,A$2:A$24821,1)+1),INDEX(A$2:A$24821,MATCH(D392,A$2:A$24821,1)):INDEX(A$2:A$24821,MATCH(D392,A$2:A$24821,1)+1))</f>
        <v>3.1144961072833186</v>
      </c>
    </row>
    <row r="393" spans="1:5">
      <c r="A393">
        <v>391</v>
      </c>
      <c r="B393" s="19">
        <v>5.7693536767622238</v>
      </c>
      <c r="D393">
        <v>195.5</v>
      </c>
      <c r="E393" s="19">
        <f>FORECAST(D393,INDEX(B$2:B$24821,MATCH(D393,A$2:A$24821,1)):INDEX(B$2:B$24821,MATCH(D393,A$2:A$24821,1)+1),INDEX(A$2:A$24821,MATCH(D393,A$2:A$24821,1)):INDEX(A$2:A$24821,MATCH(D393,A$2:A$24821,1)+1))</f>
        <v>3.125967134746324</v>
      </c>
    </row>
    <row r="394" spans="1:5">
      <c r="A394">
        <v>392</v>
      </c>
      <c r="B394" s="19">
        <v>5.775001571628998</v>
      </c>
      <c r="D394">
        <v>196</v>
      </c>
      <c r="E394" s="19">
        <f>FORECAST(D394,INDEX(B$2:B$24821,MATCH(D394,A$2:A$24821,1)):INDEX(B$2:B$24821,MATCH(D394,A$2:A$24821,1)+1),INDEX(A$2:A$24821,MATCH(D394,A$2:A$24821,1)):INDEX(A$2:A$24821,MATCH(D394,A$2:A$24821,1)+1))</f>
        <v>3.1374381622093299</v>
      </c>
    </row>
    <row r="395" spans="1:5">
      <c r="A395">
        <v>393</v>
      </c>
      <c r="B395" s="19">
        <v>5.7793882746102296</v>
      </c>
      <c r="D395">
        <v>196.5</v>
      </c>
      <c r="E395" s="19">
        <f>FORECAST(D395,INDEX(B$2:B$24821,MATCH(D395,A$2:A$24821,1)):INDEX(B$2:B$24821,MATCH(D395,A$2:A$24821,1)+1),INDEX(A$2:A$24821,MATCH(D395,A$2:A$24821,1)):INDEX(A$2:A$24821,MATCH(D395,A$2:A$24821,1)+1))</f>
        <v>3.1459753020483623</v>
      </c>
    </row>
    <row r="396" spans="1:5">
      <c r="A396">
        <v>394</v>
      </c>
      <c r="B396" s="19">
        <v>5.7822375984451444</v>
      </c>
      <c r="D396">
        <v>197</v>
      </c>
      <c r="E396" s="19">
        <f>FORECAST(D396,INDEX(B$2:B$24821,MATCH(D396,A$2:A$24821,1)):INDEX(B$2:B$24821,MATCH(D396,A$2:A$24821,1)+1),INDEX(A$2:A$24821,MATCH(D396,A$2:A$24821,1)):INDEX(A$2:A$24821,MATCH(D396,A$2:A$24821,1)+1))</f>
        <v>3.1545124418873947</v>
      </c>
    </row>
    <row r="397" spans="1:5">
      <c r="A397">
        <v>395</v>
      </c>
      <c r="B397" s="19">
        <v>5.7872469726248195</v>
      </c>
      <c r="D397">
        <v>197.5</v>
      </c>
      <c r="E397" s="19">
        <f>FORECAST(D397,INDEX(B$2:B$24821,MATCH(D397,A$2:A$24821,1)):INDEX(B$2:B$24821,MATCH(D397,A$2:A$24821,1)+1),INDEX(A$2:A$24821,MATCH(D397,A$2:A$24821,1)):INDEX(A$2:A$24821,MATCH(D397,A$2:A$24821,1)+1))</f>
        <v>3.1643559380218296</v>
      </c>
    </row>
    <row r="398" spans="1:5">
      <c r="A398">
        <v>396</v>
      </c>
      <c r="B398" s="19">
        <v>5.7897473178355146</v>
      </c>
      <c r="D398">
        <v>198</v>
      </c>
      <c r="E398" s="19">
        <f>FORECAST(D398,INDEX(B$2:B$24821,MATCH(D398,A$2:A$24821,1)):INDEX(B$2:B$24821,MATCH(D398,A$2:A$24821,1)+1),INDEX(A$2:A$24821,MATCH(D398,A$2:A$24821,1)):INDEX(A$2:A$24821,MATCH(D398,A$2:A$24821,1)+1))</f>
        <v>3.1741994341562645</v>
      </c>
    </row>
    <row r="399" spans="1:5">
      <c r="A399">
        <v>397</v>
      </c>
      <c r="B399" s="19">
        <v>5.79214886692899</v>
      </c>
      <c r="D399">
        <v>198.5</v>
      </c>
      <c r="E399" s="19">
        <f>FORECAST(D399,INDEX(B$2:B$24821,MATCH(D399,A$2:A$24821,1)):INDEX(B$2:B$24821,MATCH(D399,A$2:A$24821,1)+1),INDEX(A$2:A$24821,MATCH(D399,A$2:A$24821,1)):INDEX(A$2:A$24821,MATCH(D399,A$2:A$24821,1)+1))</f>
        <v>3.1818659915192073</v>
      </c>
    </row>
    <row r="400" spans="1:5">
      <c r="A400">
        <v>398</v>
      </c>
      <c r="B400" s="19">
        <v>5.7952421622077175</v>
      </c>
      <c r="D400">
        <v>199</v>
      </c>
      <c r="E400" s="19">
        <f>FORECAST(D400,INDEX(B$2:B$24821,MATCH(D400,A$2:A$24821,1)):INDEX(B$2:B$24821,MATCH(D400,A$2:A$24821,1)+1),INDEX(A$2:A$24821,MATCH(D400,A$2:A$24821,1)):INDEX(A$2:A$24821,MATCH(D400,A$2:A$24821,1)+1))</f>
        <v>3.1895325488821502</v>
      </c>
    </row>
    <row r="401" spans="1:5">
      <c r="A401">
        <v>399</v>
      </c>
      <c r="B401" s="19">
        <v>5.7984740124426679</v>
      </c>
      <c r="D401">
        <v>199.5</v>
      </c>
      <c r="E401" s="19">
        <f>FORECAST(D401,INDEX(B$2:B$24821,MATCH(D401,A$2:A$24821,1)):INDEX(B$2:B$24821,MATCH(D401,A$2:A$24821,1)+1),INDEX(A$2:A$24821,MATCH(D401,A$2:A$24821,1)):INDEX(A$2:A$24821,MATCH(D401,A$2:A$24821,1)+1))</f>
        <v>3.1979464290872448</v>
      </c>
    </row>
    <row r="402" spans="1:5">
      <c r="A402">
        <v>400</v>
      </c>
      <c r="B402" s="19">
        <v>5.8020449365845668</v>
      </c>
      <c r="D402">
        <v>200</v>
      </c>
      <c r="E402" s="19">
        <f>FORECAST(D402,INDEX(B$2:B$24821,MATCH(D402,A$2:A$24821,1)):INDEX(B$2:B$24821,MATCH(D402,A$2:A$24821,1)+1),INDEX(A$2:A$24821,MATCH(D402,A$2:A$24821,1)):INDEX(A$2:A$24821,MATCH(D402,A$2:A$24821,1)+1))</f>
        <v>3.2063603092923394</v>
      </c>
    </row>
    <row r="403" spans="1:5">
      <c r="A403">
        <v>401</v>
      </c>
      <c r="B403" s="19">
        <v>5.8052825440502787</v>
      </c>
      <c r="D403">
        <v>200.5</v>
      </c>
      <c r="E403" s="19">
        <f>FORECAST(D403,INDEX(B$2:B$24821,MATCH(D403,A$2:A$24821,1)):INDEX(B$2:B$24821,MATCH(D403,A$2:A$24821,1)+1),INDEX(A$2:A$24821,MATCH(D403,A$2:A$24821,1)):INDEX(A$2:A$24821,MATCH(D403,A$2:A$24821,1)+1))</f>
        <v>3.2116525115070393</v>
      </c>
    </row>
    <row r="404" spans="1:5">
      <c r="A404">
        <v>402</v>
      </c>
      <c r="B404" s="19">
        <v>5.8055296163138284</v>
      </c>
      <c r="D404">
        <v>201</v>
      </c>
      <c r="E404" s="19">
        <f>FORECAST(D404,INDEX(B$2:B$24821,MATCH(D404,A$2:A$24821,1)):INDEX(B$2:B$24821,MATCH(D404,A$2:A$24821,1)+1),INDEX(A$2:A$24821,MATCH(D404,A$2:A$24821,1)):INDEX(A$2:A$24821,MATCH(D404,A$2:A$24821,1)+1))</f>
        <v>3.2169447137217397</v>
      </c>
    </row>
    <row r="405" spans="1:5">
      <c r="A405">
        <v>403</v>
      </c>
      <c r="B405" s="19">
        <v>5.8083290330098905</v>
      </c>
      <c r="D405">
        <v>201.5</v>
      </c>
      <c r="E405" s="19">
        <f>FORECAST(D405,INDEX(B$2:B$24821,MATCH(D405,A$2:A$24821,1)):INDEX(B$2:B$24821,MATCH(D405,A$2:A$24821,1)+1),INDEX(A$2:A$24821,MATCH(D405,A$2:A$24821,1)):INDEX(A$2:A$24821,MATCH(D405,A$2:A$24821,1)+1))</f>
        <v>3.2194325908851127</v>
      </c>
    </row>
    <row r="406" spans="1:5">
      <c r="A406">
        <v>404</v>
      </c>
      <c r="B406" s="19">
        <v>5.8099282009033884</v>
      </c>
      <c r="D406">
        <v>202</v>
      </c>
      <c r="E406" s="19">
        <f>FORECAST(D406,INDEX(B$2:B$24821,MATCH(D406,A$2:A$24821,1)):INDEX(B$2:B$24821,MATCH(D406,A$2:A$24821,1)+1),INDEX(A$2:A$24821,MATCH(D406,A$2:A$24821,1)):INDEX(A$2:A$24821,MATCH(D406,A$2:A$24821,1)+1))</f>
        <v>3.2219204680484856</v>
      </c>
    </row>
    <row r="407" spans="1:5">
      <c r="A407">
        <v>405</v>
      </c>
      <c r="B407" s="19">
        <v>5.8102120008558202</v>
      </c>
      <c r="D407">
        <v>202.5</v>
      </c>
      <c r="E407" s="19">
        <f>FORECAST(D407,INDEX(B$2:B$24821,MATCH(D407,A$2:A$24821,1)):INDEX(B$2:B$24821,MATCH(D407,A$2:A$24821,1)+1),INDEX(A$2:A$24821,MATCH(D407,A$2:A$24821,1)):INDEX(A$2:A$24821,MATCH(D407,A$2:A$24821,1)+1))</f>
        <v>3.225057055383453</v>
      </c>
    </row>
    <row r="408" spans="1:5">
      <c r="A408">
        <v>406</v>
      </c>
      <c r="B408" s="19">
        <v>5.8130343285506854</v>
      </c>
      <c r="D408">
        <v>203</v>
      </c>
      <c r="E408" s="19">
        <f>FORECAST(D408,INDEX(B$2:B$24821,MATCH(D408,A$2:A$24821,1)):INDEX(B$2:B$24821,MATCH(D408,A$2:A$24821,1)+1),INDEX(A$2:A$24821,MATCH(D408,A$2:A$24821,1)):INDEX(A$2:A$24821,MATCH(D408,A$2:A$24821,1)+1))</f>
        <v>3.2281936427184204</v>
      </c>
    </row>
    <row r="409" spans="1:5">
      <c r="A409">
        <v>407</v>
      </c>
      <c r="B409" s="19">
        <v>5.8130327903990127</v>
      </c>
      <c r="D409">
        <v>203.5</v>
      </c>
      <c r="E409" s="19">
        <f>FORECAST(D409,INDEX(B$2:B$24821,MATCH(D409,A$2:A$24821,1)):INDEX(B$2:B$24821,MATCH(D409,A$2:A$24821,1)+1),INDEX(A$2:A$24821,MATCH(D409,A$2:A$24821,1)):INDEX(A$2:A$24821,MATCH(D409,A$2:A$24821,1)+1))</f>
        <v>3.2300426159484674</v>
      </c>
    </row>
    <row r="410" spans="1:5">
      <c r="A410">
        <v>408</v>
      </c>
      <c r="B410" s="19">
        <v>5.8153568624596055</v>
      </c>
      <c r="D410">
        <v>204</v>
      </c>
      <c r="E410" s="19">
        <f>FORECAST(D410,INDEX(B$2:B$24821,MATCH(D410,A$2:A$24821,1)):INDEX(B$2:B$24821,MATCH(D410,A$2:A$24821,1)+1),INDEX(A$2:A$24821,MATCH(D410,A$2:A$24821,1)):INDEX(A$2:A$24821,MATCH(D410,A$2:A$24821,1)+1))</f>
        <v>3.231891589178514</v>
      </c>
    </row>
    <row r="411" spans="1:5">
      <c r="A411">
        <v>409</v>
      </c>
      <c r="B411" s="19">
        <v>5.8170648891057173</v>
      </c>
      <c r="D411">
        <v>204.5</v>
      </c>
      <c r="E411" s="19">
        <f>FORECAST(D411,INDEX(B$2:B$24821,MATCH(D411,A$2:A$24821,1)):INDEX(B$2:B$24821,MATCH(D411,A$2:A$24821,1)+1),INDEX(A$2:A$24821,MATCH(D411,A$2:A$24821,1)):INDEX(A$2:A$24821,MATCH(D411,A$2:A$24821,1)+1))</f>
        <v>3.2326652540272676</v>
      </c>
    </row>
    <row r="412" spans="1:5">
      <c r="A412">
        <v>410</v>
      </c>
      <c r="B412" s="19">
        <v>5.8163505774908941</v>
      </c>
      <c r="D412">
        <v>205</v>
      </c>
      <c r="E412" s="19">
        <f>FORECAST(D412,INDEX(B$2:B$24821,MATCH(D412,A$2:A$24821,1)):INDEX(B$2:B$24821,MATCH(D412,A$2:A$24821,1)+1),INDEX(A$2:A$24821,MATCH(D412,A$2:A$24821,1)):INDEX(A$2:A$24821,MATCH(D412,A$2:A$24821,1)+1))</f>
        <v>3.2334389188760211</v>
      </c>
    </row>
    <row r="413" spans="1:5">
      <c r="A413">
        <v>411</v>
      </c>
      <c r="B413" s="19">
        <v>5.8163284583532455</v>
      </c>
      <c r="D413">
        <v>205.5</v>
      </c>
      <c r="E413" s="19">
        <f>FORECAST(D413,INDEX(B$2:B$24821,MATCH(D413,A$2:A$24821,1)):INDEX(B$2:B$24821,MATCH(D413,A$2:A$24821,1)+1),INDEX(A$2:A$24821,MATCH(D413,A$2:A$24821,1)):INDEX(A$2:A$24821,MATCH(D413,A$2:A$24821,1)+1))</f>
        <v>3.2374150816925717</v>
      </c>
    </row>
    <row r="414" spans="1:5">
      <c r="A414">
        <v>412</v>
      </c>
      <c r="B414" s="19">
        <v>5.8203642586972624</v>
      </c>
      <c r="D414">
        <v>206</v>
      </c>
      <c r="E414" s="19">
        <f>FORECAST(D414,INDEX(B$2:B$24821,MATCH(D414,A$2:A$24821,1)):INDEX(B$2:B$24821,MATCH(D414,A$2:A$24821,1)+1),INDEX(A$2:A$24821,MATCH(D414,A$2:A$24821,1)):INDEX(A$2:A$24821,MATCH(D414,A$2:A$24821,1)+1))</f>
        <v>3.2413912445091224</v>
      </c>
    </row>
    <row r="415" spans="1:5">
      <c r="A415">
        <v>413</v>
      </c>
      <c r="B415" s="19">
        <v>5.820063084593853</v>
      </c>
      <c r="D415">
        <v>206.5</v>
      </c>
      <c r="E415" s="19">
        <f>FORECAST(D415,INDEX(B$2:B$24821,MATCH(D415,A$2:A$24821,1)):INDEX(B$2:B$24821,MATCH(D415,A$2:A$24821,1)+1),INDEX(A$2:A$24821,MATCH(D415,A$2:A$24821,1)):INDEX(A$2:A$24821,MATCH(D415,A$2:A$24821,1)+1))</f>
        <v>3.2432140566207304</v>
      </c>
    </row>
    <row r="416" spans="1:5">
      <c r="A416">
        <v>414</v>
      </c>
      <c r="B416" s="19">
        <v>5.8204607547075646</v>
      </c>
      <c r="D416">
        <v>207</v>
      </c>
      <c r="E416" s="19">
        <f>FORECAST(D416,INDEX(B$2:B$24821,MATCH(D416,A$2:A$24821,1)):INDEX(B$2:B$24821,MATCH(D416,A$2:A$24821,1)+1),INDEX(A$2:A$24821,MATCH(D416,A$2:A$24821,1)):INDEX(A$2:A$24821,MATCH(D416,A$2:A$24821,1)+1))</f>
        <v>3.2450368687323383</v>
      </c>
    </row>
    <row r="417" spans="1:5">
      <c r="A417">
        <v>415</v>
      </c>
      <c r="B417" s="19">
        <v>5.8199168439263049</v>
      </c>
      <c r="D417">
        <v>207.5</v>
      </c>
      <c r="E417" s="19">
        <f>FORECAST(D417,INDEX(B$2:B$24821,MATCH(D417,A$2:A$24821,1)):INDEX(B$2:B$24821,MATCH(D417,A$2:A$24821,1)+1),INDEX(A$2:A$24821,MATCH(D417,A$2:A$24821,1)):INDEX(A$2:A$24821,MATCH(D417,A$2:A$24821,1)+1))</f>
        <v>3.2457528668405553</v>
      </c>
    </row>
    <row r="418" spans="1:5">
      <c r="A418">
        <v>416</v>
      </c>
      <c r="B418" s="19">
        <v>5.8204574189083527</v>
      </c>
      <c r="D418">
        <v>208</v>
      </c>
      <c r="E418" s="19">
        <f>FORECAST(D418,INDEX(B$2:B$24821,MATCH(D418,A$2:A$24821,1)):INDEX(B$2:B$24821,MATCH(D418,A$2:A$24821,1)+1),INDEX(A$2:A$24821,MATCH(D418,A$2:A$24821,1)):INDEX(A$2:A$24821,MATCH(D418,A$2:A$24821,1)+1))</f>
        <v>3.2464688649487723</v>
      </c>
    </row>
    <row r="419" spans="1:5">
      <c r="A419">
        <v>417</v>
      </c>
      <c r="B419" s="19">
        <v>5.8203589630990695</v>
      </c>
      <c r="D419">
        <v>208.5</v>
      </c>
      <c r="E419" s="19">
        <f>FORECAST(D419,INDEX(B$2:B$24821,MATCH(D419,A$2:A$24821,1)):INDEX(B$2:B$24821,MATCH(D419,A$2:A$24821,1)+1),INDEX(A$2:A$24821,MATCH(D419,A$2:A$24821,1)):INDEX(A$2:A$24821,MATCH(D419,A$2:A$24821,1)+1))</f>
        <v>3.2471783427355692</v>
      </c>
    </row>
    <row r="420" spans="1:5">
      <c r="A420">
        <v>418</v>
      </c>
      <c r="B420" s="19">
        <v>5.8222451936103923</v>
      </c>
      <c r="D420">
        <v>209</v>
      </c>
      <c r="E420" s="19">
        <f>FORECAST(D420,INDEX(B$2:B$24821,MATCH(D420,A$2:A$24821,1)):INDEX(B$2:B$24821,MATCH(D420,A$2:A$24821,1)+1),INDEX(A$2:A$24821,MATCH(D420,A$2:A$24821,1)):INDEX(A$2:A$24821,MATCH(D420,A$2:A$24821,1)+1))</f>
        <v>3.247887820522366</v>
      </c>
    </row>
    <row r="421" spans="1:5">
      <c r="A421">
        <v>419</v>
      </c>
      <c r="B421" s="19">
        <v>5.8220718596332262</v>
      </c>
      <c r="D421">
        <v>209.5</v>
      </c>
      <c r="E421" s="19">
        <f>FORECAST(D421,INDEX(B$2:B$24821,MATCH(D421,A$2:A$24821,1)):INDEX(B$2:B$24821,MATCH(D421,A$2:A$24821,1)+1),INDEX(A$2:A$24821,MATCH(D421,A$2:A$24821,1)):INDEX(A$2:A$24821,MATCH(D421,A$2:A$24821,1)+1))</f>
        <v>3.2487839685275062</v>
      </c>
    </row>
    <row r="422" spans="1:5">
      <c r="A422">
        <v>420</v>
      </c>
      <c r="B422" s="19">
        <v>5.8208396915344967</v>
      </c>
      <c r="D422">
        <v>210</v>
      </c>
      <c r="E422" s="19">
        <f>FORECAST(D422,INDEX(B$2:B$24821,MATCH(D422,A$2:A$24821,1)):INDEX(B$2:B$24821,MATCH(D422,A$2:A$24821,1)+1),INDEX(A$2:A$24821,MATCH(D422,A$2:A$24821,1)):INDEX(A$2:A$24821,MATCH(D422,A$2:A$24821,1)+1))</f>
        <v>3.2496801165326463</v>
      </c>
    </row>
    <row r="423" spans="1:5">
      <c r="A423">
        <v>421</v>
      </c>
      <c r="B423" s="19">
        <v>5.8212386699668777</v>
      </c>
      <c r="D423">
        <v>210.5</v>
      </c>
      <c r="E423" s="19">
        <f>FORECAST(D423,INDEX(B$2:B$24821,MATCH(D423,A$2:A$24821,1)):INDEX(B$2:B$24821,MATCH(D423,A$2:A$24821,1)+1),INDEX(A$2:A$24821,MATCH(D423,A$2:A$24821,1)):INDEX(A$2:A$24821,MATCH(D423,A$2:A$24821,1)+1))</f>
        <v>3.250427611916836</v>
      </c>
    </row>
    <row r="424" spans="1:5">
      <c r="A424">
        <v>422</v>
      </c>
      <c r="B424" s="19">
        <v>5.8205608308368495</v>
      </c>
      <c r="D424">
        <v>211</v>
      </c>
      <c r="E424" s="19">
        <f>FORECAST(D424,INDEX(B$2:B$24821,MATCH(D424,A$2:A$24821,1)):INDEX(B$2:B$24821,MATCH(D424,A$2:A$24821,1)+1),INDEX(A$2:A$24821,MATCH(D424,A$2:A$24821,1)):INDEX(A$2:A$24821,MATCH(D424,A$2:A$24821,1)+1))</f>
        <v>3.2511751073010258</v>
      </c>
    </row>
    <row r="425" spans="1:5">
      <c r="A425">
        <v>423</v>
      </c>
      <c r="B425" s="19">
        <v>5.8191020435882965</v>
      </c>
      <c r="D425">
        <v>211.5</v>
      </c>
      <c r="E425" s="19">
        <f>FORECAST(D425,INDEX(B$2:B$24821,MATCH(D425,A$2:A$24821,1)):INDEX(B$2:B$24821,MATCH(D425,A$2:A$24821,1)+1),INDEX(A$2:A$24821,MATCH(D425,A$2:A$24821,1)):INDEX(A$2:A$24821,MATCH(D425,A$2:A$24821,1)+1))</f>
        <v>3.2520602403318937</v>
      </c>
    </row>
    <row r="426" spans="1:5">
      <c r="A426">
        <v>424</v>
      </c>
      <c r="B426" s="19">
        <v>5.8187633672023109</v>
      </c>
      <c r="D426">
        <v>212</v>
      </c>
      <c r="E426" s="19">
        <f>FORECAST(D426,INDEX(B$2:B$24821,MATCH(D426,A$2:A$24821,1)):INDEX(B$2:B$24821,MATCH(D426,A$2:A$24821,1)+1),INDEX(A$2:A$24821,MATCH(D426,A$2:A$24821,1)):INDEX(A$2:A$24821,MATCH(D426,A$2:A$24821,1)+1))</f>
        <v>3.2529453733627616</v>
      </c>
    </row>
    <row r="427" spans="1:5">
      <c r="A427">
        <v>425</v>
      </c>
      <c r="B427" s="19">
        <v>5.8170334272981705</v>
      </c>
      <c r="D427">
        <v>212.5</v>
      </c>
      <c r="E427" s="19">
        <f>FORECAST(D427,INDEX(B$2:B$24821,MATCH(D427,A$2:A$24821,1)):INDEX(B$2:B$24821,MATCH(D427,A$2:A$24821,1)+1),INDEX(A$2:A$24821,MATCH(D427,A$2:A$24821,1)):INDEX(A$2:A$24821,MATCH(D427,A$2:A$24821,1)+1))</f>
        <v>3.2530408261220307</v>
      </c>
    </row>
    <row r="428" spans="1:5">
      <c r="A428">
        <v>426</v>
      </c>
      <c r="B428" s="19">
        <v>5.8196142593605806</v>
      </c>
      <c r="D428">
        <v>213</v>
      </c>
      <c r="E428" s="19">
        <f>FORECAST(D428,INDEX(B$2:B$24821,MATCH(D428,A$2:A$24821,1)):INDEX(B$2:B$24821,MATCH(D428,A$2:A$24821,1)+1),INDEX(A$2:A$24821,MATCH(D428,A$2:A$24821,1)):INDEX(A$2:A$24821,MATCH(D428,A$2:A$24821,1)+1))</f>
        <v>3.2531362788813003</v>
      </c>
    </row>
    <row r="429" spans="1:5">
      <c r="A429">
        <v>427</v>
      </c>
      <c r="B429" s="19">
        <v>5.8204670996765699</v>
      </c>
      <c r="D429">
        <v>213.5</v>
      </c>
      <c r="E429" s="19">
        <f>FORECAST(D429,INDEX(B$2:B$24821,MATCH(D429,A$2:A$24821,1)):INDEX(B$2:B$24821,MATCH(D429,A$2:A$24821,1)+1),INDEX(A$2:A$24821,MATCH(D429,A$2:A$24821,1)):INDEX(A$2:A$24821,MATCH(D429,A$2:A$24821,1)+1))</f>
        <v>3.2529696080546273</v>
      </c>
    </row>
    <row r="430" spans="1:5">
      <c r="A430">
        <v>428</v>
      </c>
      <c r="B430" s="19">
        <v>5.8174038138879709</v>
      </c>
      <c r="D430">
        <v>214</v>
      </c>
      <c r="E430" s="19">
        <f>FORECAST(D430,INDEX(B$2:B$24821,MATCH(D430,A$2:A$24821,1)):INDEX(B$2:B$24821,MATCH(D430,A$2:A$24821,1)+1),INDEX(A$2:A$24821,MATCH(D430,A$2:A$24821,1)):INDEX(A$2:A$24821,MATCH(D430,A$2:A$24821,1)+1))</f>
        <v>3.2528029372279548</v>
      </c>
    </row>
    <row r="431" spans="1:5">
      <c r="A431">
        <v>429</v>
      </c>
      <c r="B431" s="19">
        <v>5.817676645136399</v>
      </c>
      <c r="D431">
        <v>214.5</v>
      </c>
      <c r="E431" s="19">
        <f>FORECAST(D431,INDEX(B$2:B$24821,MATCH(D431,A$2:A$24821,1)):INDEX(B$2:B$24821,MATCH(D431,A$2:A$24821,1)+1),INDEX(A$2:A$24821,MATCH(D431,A$2:A$24821,1)):INDEX(A$2:A$24821,MATCH(D431,A$2:A$24821,1)+1))</f>
        <v>3.2529364127315006</v>
      </c>
    </row>
    <row r="432" spans="1:5">
      <c r="A432">
        <v>430</v>
      </c>
      <c r="B432" s="19">
        <v>5.8215099246841691</v>
      </c>
      <c r="D432">
        <v>215</v>
      </c>
      <c r="E432" s="19">
        <f>FORECAST(D432,INDEX(B$2:B$24821,MATCH(D432,A$2:A$24821,1)):INDEX(B$2:B$24821,MATCH(D432,A$2:A$24821,1)+1),INDEX(A$2:A$24821,MATCH(D432,A$2:A$24821,1)):INDEX(A$2:A$24821,MATCH(D432,A$2:A$24821,1)+1))</f>
        <v>3.2530698882350464</v>
      </c>
    </row>
    <row r="433" spans="1:5">
      <c r="A433">
        <v>431</v>
      </c>
      <c r="B433" s="19">
        <v>5.821770960729082</v>
      </c>
      <c r="D433">
        <v>215.5</v>
      </c>
      <c r="E433" s="19">
        <f>FORECAST(D433,INDEX(B$2:B$24821,MATCH(D433,A$2:A$24821,1)):INDEX(B$2:B$24821,MATCH(D433,A$2:A$24821,1)+1),INDEX(A$2:A$24821,MATCH(D433,A$2:A$24821,1)):INDEX(A$2:A$24821,MATCH(D433,A$2:A$24821,1)+1))</f>
        <v>3.2532807934264851</v>
      </c>
    </row>
    <row r="434" spans="1:5">
      <c r="A434">
        <v>432</v>
      </c>
      <c r="B434" s="19">
        <v>5.8225941391269034</v>
      </c>
      <c r="D434">
        <v>216</v>
      </c>
      <c r="E434" s="19">
        <f>FORECAST(D434,INDEX(B$2:B$24821,MATCH(D434,A$2:A$24821,1)):INDEX(B$2:B$24821,MATCH(D434,A$2:A$24821,1)+1),INDEX(A$2:A$24821,MATCH(D434,A$2:A$24821,1)):INDEX(A$2:A$24821,MATCH(D434,A$2:A$24821,1)+1))</f>
        <v>3.2534916986179239</v>
      </c>
    </row>
    <row r="435" spans="1:5">
      <c r="A435">
        <v>433</v>
      </c>
      <c r="B435" s="19">
        <v>5.8225768105323787</v>
      </c>
      <c r="D435">
        <v>216.5</v>
      </c>
      <c r="E435" s="19">
        <f>FORECAST(D435,INDEX(B$2:B$24821,MATCH(D435,A$2:A$24821,1)):INDEX(B$2:B$24821,MATCH(D435,A$2:A$24821,1)+1),INDEX(A$2:A$24821,MATCH(D435,A$2:A$24821,1)):INDEX(A$2:A$24821,MATCH(D435,A$2:A$24821,1)+1))</f>
        <v>3.2532770891677085</v>
      </c>
    </row>
    <row r="436" spans="1:5">
      <c r="A436">
        <v>434</v>
      </c>
      <c r="B436" s="19">
        <v>5.8268062006035972</v>
      </c>
      <c r="D436">
        <v>217</v>
      </c>
      <c r="E436" s="19">
        <f>FORECAST(D436,INDEX(B$2:B$24821,MATCH(D436,A$2:A$24821,1)):INDEX(B$2:B$24821,MATCH(D436,A$2:A$24821,1)+1),INDEX(A$2:A$24821,MATCH(D436,A$2:A$24821,1)):INDEX(A$2:A$24821,MATCH(D436,A$2:A$24821,1)+1))</f>
        <v>3.2530624797174927</v>
      </c>
    </row>
    <row r="437" spans="1:5">
      <c r="A437">
        <v>435</v>
      </c>
      <c r="B437" s="19">
        <v>5.8291665550195173</v>
      </c>
      <c r="D437">
        <v>217.5</v>
      </c>
      <c r="E437" s="19">
        <f>FORECAST(D437,INDEX(B$2:B$24821,MATCH(D437,A$2:A$24821,1)):INDEX(B$2:B$24821,MATCH(D437,A$2:A$24821,1)+1),INDEX(A$2:A$24821,MATCH(D437,A$2:A$24821,1)):INDEX(A$2:A$24821,MATCH(D437,A$2:A$24821,1)+1))</f>
        <v>3.2530188573523642</v>
      </c>
    </row>
    <row r="438" spans="1:5">
      <c r="A438">
        <v>436</v>
      </c>
      <c r="B438" s="19">
        <v>5.831021233332315</v>
      </c>
      <c r="D438">
        <v>218</v>
      </c>
      <c r="E438" s="19">
        <f>FORECAST(D438,INDEX(B$2:B$24821,MATCH(D438,A$2:A$24821,1)):INDEX(B$2:B$24821,MATCH(D438,A$2:A$24821,1)+1),INDEX(A$2:A$24821,MATCH(D438,A$2:A$24821,1)):INDEX(A$2:A$24821,MATCH(D438,A$2:A$24821,1)+1))</f>
        <v>3.2529752349872352</v>
      </c>
    </row>
    <row r="439" spans="1:5">
      <c r="A439">
        <v>437</v>
      </c>
      <c r="B439" s="19">
        <v>5.8336119951501004</v>
      </c>
      <c r="D439">
        <v>218.5</v>
      </c>
      <c r="E439" s="19">
        <f>FORECAST(D439,INDEX(B$2:B$24821,MATCH(D439,A$2:A$24821,1)):INDEX(B$2:B$24821,MATCH(D439,A$2:A$24821,1)+1),INDEX(A$2:A$24821,MATCH(D439,A$2:A$24821,1)):INDEX(A$2:A$24821,MATCH(D439,A$2:A$24821,1)+1))</f>
        <v>3.2529037528355831</v>
      </c>
    </row>
    <row r="440" spans="1:5">
      <c r="A440">
        <v>438</v>
      </c>
      <c r="B440" s="19">
        <v>5.8338235441355906</v>
      </c>
      <c r="D440">
        <v>219</v>
      </c>
      <c r="E440" s="19">
        <f>FORECAST(D440,INDEX(B$2:B$24821,MATCH(D440,A$2:A$24821,1)):INDEX(B$2:B$24821,MATCH(D440,A$2:A$24821,1)+1),INDEX(A$2:A$24821,MATCH(D440,A$2:A$24821,1)):INDEX(A$2:A$24821,MATCH(D440,A$2:A$24821,1)+1))</f>
        <v>3.252832270683931</v>
      </c>
    </row>
    <row r="441" spans="1:5">
      <c r="A441">
        <v>439</v>
      </c>
      <c r="B441" s="19">
        <v>5.8369957978563694</v>
      </c>
      <c r="D441">
        <v>219.5</v>
      </c>
      <c r="E441" s="19">
        <f>FORECAST(D441,INDEX(B$2:B$24821,MATCH(D441,A$2:A$24821,1)):INDEX(B$2:B$24821,MATCH(D441,A$2:A$24821,1)+1),INDEX(A$2:A$24821,MATCH(D441,A$2:A$24821,1)):INDEX(A$2:A$24821,MATCH(D441,A$2:A$24821,1)+1))</f>
        <v>3.2529989764364799</v>
      </c>
    </row>
    <row r="442" spans="1:5">
      <c r="A442">
        <v>440</v>
      </c>
      <c r="B442" s="19">
        <v>5.8399255392984495</v>
      </c>
      <c r="D442">
        <v>220</v>
      </c>
      <c r="E442" s="19">
        <f>FORECAST(D442,INDEX(B$2:B$24821,MATCH(D442,A$2:A$24821,1)):INDEX(B$2:B$24821,MATCH(D442,A$2:A$24821,1)+1),INDEX(A$2:A$24821,MATCH(D442,A$2:A$24821,1)):INDEX(A$2:A$24821,MATCH(D442,A$2:A$24821,1)+1))</f>
        <v>3.2531656821890289</v>
      </c>
    </row>
    <row r="443" spans="1:5">
      <c r="A443">
        <v>441</v>
      </c>
      <c r="B443" s="19">
        <v>5.8401706248600256</v>
      </c>
      <c r="D443">
        <v>220.5</v>
      </c>
      <c r="E443" s="19">
        <f>FORECAST(D443,INDEX(B$2:B$24821,MATCH(D443,A$2:A$24821,1)):INDEX(B$2:B$24821,MATCH(D443,A$2:A$24821,1)+1),INDEX(A$2:A$24821,MATCH(D443,A$2:A$24821,1)):INDEX(A$2:A$24821,MATCH(D443,A$2:A$24821,1)+1))</f>
        <v>3.2531053298861607</v>
      </c>
    </row>
    <row r="444" spans="1:5">
      <c r="A444">
        <v>442</v>
      </c>
      <c r="B444" s="19">
        <v>5.8432792199691628</v>
      </c>
      <c r="D444">
        <v>221</v>
      </c>
      <c r="E444" s="19">
        <f>FORECAST(D444,INDEX(B$2:B$24821,MATCH(D444,A$2:A$24821,1)):INDEX(B$2:B$24821,MATCH(D444,A$2:A$24821,1)+1),INDEX(A$2:A$24821,MATCH(D444,A$2:A$24821,1)):INDEX(A$2:A$24821,MATCH(D444,A$2:A$24821,1)+1))</f>
        <v>3.253044977583293</v>
      </c>
    </row>
    <row r="445" spans="1:5">
      <c r="A445">
        <v>443</v>
      </c>
      <c r="B445" s="19">
        <v>5.8448930589152921</v>
      </c>
      <c r="D445">
        <v>221.5</v>
      </c>
      <c r="E445" s="19">
        <f>FORECAST(D445,INDEX(B$2:B$24821,MATCH(D445,A$2:A$24821,1)):INDEX(B$2:B$24821,MATCH(D445,A$2:A$24821,1)+1),INDEX(A$2:A$24821,MATCH(D445,A$2:A$24821,1)):INDEX(A$2:A$24821,MATCH(D445,A$2:A$24821,1)+1))</f>
        <v>3.252853236966029</v>
      </c>
    </row>
    <row r="446" spans="1:5">
      <c r="A446">
        <v>444</v>
      </c>
      <c r="B446" s="19">
        <v>5.8467411207782716</v>
      </c>
      <c r="D446">
        <v>222</v>
      </c>
      <c r="E446" s="19">
        <f>FORECAST(D446,INDEX(B$2:B$24821,MATCH(D446,A$2:A$24821,1)):INDEX(B$2:B$24821,MATCH(D446,A$2:A$24821,1)+1),INDEX(A$2:A$24821,MATCH(D446,A$2:A$24821,1)):INDEX(A$2:A$24821,MATCH(D446,A$2:A$24821,1)+1))</f>
        <v>3.2526614963487654</v>
      </c>
    </row>
    <row r="447" spans="1:5">
      <c r="A447">
        <v>445</v>
      </c>
      <c r="B447" s="19">
        <v>5.8487520181398498</v>
      </c>
      <c r="D447">
        <v>222.5</v>
      </c>
      <c r="E447" s="19">
        <f>FORECAST(D447,INDEX(B$2:B$24821,MATCH(D447,A$2:A$24821,1)):INDEX(B$2:B$24821,MATCH(D447,A$2:A$24821,1)+1),INDEX(A$2:A$24821,MATCH(D447,A$2:A$24821,1)):INDEX(A$2:A$24821,MATCH(D447,A$2:A$24821,1)+1))</f>
        <v>3.2527063692760763</v>
      </c>
    </row>
    <row r="448" spans="1:5">
      <c r="A448">
        <v>446</v>
      </c>
      <c r="B448" s="19">
        <v>5.8497855035650446</v>
      </c>
      <c r="D448">
        <v>223</v>
      </c>
      <c r="E448" s="19">
        <f>FORECAST(D448,INDEX(B$2:B$24821,MATCH(D448,A$2:A$24821,1)):INDEX(B$2:B$24821,MATCH(D448,A$2:A$24821,1)+1),INDEX(A$2:A$24821,MATCH(D448,A$2:A$24821,1)):INDEX(A$2:A$24821,MATCH(D448,A$2:A$24821,1)+1))</f>
        <v>3.2527512422033871</v>
      </c>
    </row>
    <row r="449" spans="1:5">
      <c r="A449">
        <v>447</v>
      </c>
      <c r="B449" s="19">
        <v>5.8516004377266331</v>
      </c>
      <c r="D449">
        <v>223.5</v>
      </c>
      <c r="E449" s="19">
        <f>FORECAST(D449,INDEX(B$2:B$24821,MATCH(D449,A$2:A$24821,1)):INDEX(B$2:B$24821,MATCH(D449,A$2:A$24821,1)+1),INDEX(A$2:A$24821,MATCH(D449,A$2:A$24821,1)):INDEX(A$2:A$24821,MATCH(D449,A$2:A$24821,1)+1))</f>
        <v>3.2530879053635067</v>
      </c>
    </row>
    <row r="450" spans="1:5">
      <c r="A450">
        <v>448</v>
      </c>
      <c r="B450" s="19">
        <v>5.8508526713775773</v>
      </c>
      <c r="D450">
        <v>224</v>
      </c>
      <c r="E450" s="19">
        <f>FORECAST(D450,INDEX(B$2:B$24821,MATCH(D450,A$2:A$24821,1)):INDEX(B$2:B$24821,MATCH(D450,A$2:A$24821,1)+1),INDEX(A$2:A$24821,MATCH(D450,A$2:A$24821,1)):INDEX(A$2:A$24821,MATCH(D450,A$2:A$24821,1)+1))</f>
        <v>3.2534245685236263</v>
      </c>
    </row>
    <row r="451" spans="1:5">
      <c r="A451">
        <v>449</v>
      </c>
      <c r="B451" s="19">
        <v>5.8507559272816891</v>
      </c>
      <c r="D451">
        <v>224.5</v>
      </c>
      <c r="E451" s="19">
        <f>FORECAST(D451,INDEX(B$2:B$24821,MATCH(D451,A$2:A$24821,1)):INDEX(B$2:B$24821,MATCH(D451,A$2:A$24821,1)+1),INDEX(A$2:A$24821,MATCH(D451,A$2:A$24821,1)):INDEX(A$2:A$24821,MATCH(D451,A$2:A$24821,1)+1))</f>
        <v>3.2537486481970737</v>
      </c>
    </row>
    <row r="452" spans="1:5">
      <c r="A452">
        <v>450</v>
      </c>
      <c r="B452" s="19">
        <v>5.8526352847985654</v>
      </c>
      <c r="D452">
        <v>225</v>
      </c>
      <c r="E452" s="19">
        <f>FORECAST(D452,INDEX(B$2:B$24821,MATCH(D452,A$2:A$24821,1)):INDEX(B$2:B$24821,MATCH(D452,A$2:A$24821,1)+1),INDEX(A$2:A$24821,MATCH(D452,A$2:A$24821,1)):INDEX(A$2:A$24821,MATCH(D452,A$2:A$24821,1)+1))</f>
        <v>3.254072727870521</v>
      </c>
    </row>
    <row r="453" spans="1:5">
      <c r="A453">
        <v>451</v>
      </c>
      <c r="B453" s="19">
        <v>5.8548138189627661</v>
      </c>
      <c r="D453">
        <v>225.5</v>
      </c>
      <c r="E453" s="19">
        <f>FORECAST(D453,INDEX(B$2:B$24821,MATCH(D453,A$2:A$24821,1)):INDEX(B$2:B$24821,MATCH(D453,A$2:A$24821,1)+1),INDEX(A$2:A$24821,MATCH(D453,A$2:A$24821,1)):INDEX(A$2:A$24821,MATCH(D453,A$2:A$24821,1)+1))</f>
        <v>3.2543431854510856</v>
      </c>
    </row>
    <row r="454" spans="1:5">
      <c r="A454">
        <v>452</v>
      </c>
      <c r="B454" s="19">
        <v>5.8540302289452981</v>
      </c>
      <c r="D454">
        <v>226</v>
      </c>
      <c r="E454" s="19">
        <f>FORECAST(D454,INDEX(B$2:B$24821,MATCH(D454,A$2:A$24821,1)):INDEX(B$2:B$24821,MATCH(D454,A$2:A$24821,1)+1),INDEX(A$2:A$24821,MATCH(D454,A$2:A$24821,1)):INDEX(A$2:A$24821,MATCH(D454,A$2:A$24821,1)+1))</f>
        <v>3.2546136430316501</v>
      </c>
    </row>
    <row r="455" spans="1:5">
      <c r="A455">
        <v>453</v>
      </c>
      <c r="B455" s="19">
        <v>5.8547598869664697</v>
      </c>
      <c r="D455">
        <v>226.5</v>
      </c>
      <c r="E455" s="19">
        <f>FORECAST(D455,INDEX(B$2:B$24821,MATCH(D455,A$2:A$24821,1)):INDEX(B$2:B$24821,MATCH(D455,A$2:A$24821,1)+1),INDEX(A$2:A$24821,MATCH(D455,A$2:A$24821,1)):INDEX(A$2:A$24821,MATCH(D455,A$2:A$24821,1)+1))</f>
        <v>3.2546906336344055</v>
      </c>
    </row>
    <row r="456" spans="1:5">
      <c r="A456">
        <v>454</v>
      </c>
      <c r="B456" s="19">
        <v>5.856589350697611</v>
      </c>
      <c r="D456">
        <v>227</v>
      </c>
      <c r="E456" s="19">
        <f>FORECAST(D456,INDEX(B$2:B$24821,MATCH(D456,A$2:A$24821,1)):INDEX(B$2:B$24821,MATCH(D456,A$2:A$24821,1)+1),INDEX(A$2:A$24821,MATCH(D456,A$2:A$24821,1)):INDEX(A$2:A$24821,MATCH(D456,A$2:A$24821,1)+1))</f>
        <v>3.2547676242371608</v>
      </c>
    </row>
    <row r="457" spans="1:5">
      <c r="A457">
        <v>455</v>
      </c>
      <c r="B457" s="19">
        <v>5.8577541344885047</v>
      </c>
      <c r="D457">
        <v>227.5</v>
      </c>
      <c r="E457" s="19">
        <f>FORECAST(D457,INDEX(B$2:B$24821,MATCH(D457,A$2:A$24821,1)):INDEX(B$2:B$24821,MATCH(D457,A$2:A$24821,1)+1),INDEX(A$2:A$24821,MATCH(D457,A$2:A$24821,1)):INDEX(A$2:A$24821,MATCH(D457,A$2:A$24821,1)+1))</f>
        <v>3.2552312042239282</v>
      </c>
    </row>
    <row r="458" spans="1:5">
      <c r="A458">
        <v>456</v>
      </c>
      <c r="B458" s="19">
        <v>5.85742342594056</v>
      </c>
      <c r="D458">
        <v>228</v>
      </c>
      <c r="E458" s="19">
        <f>FORECAST(D458,INDEX(B$2:B$24821,MATCH(D458,A$2:A$24821,1)):INDEX(B$2:B$24821,MATCH(D458,A$2:A$24821,1)+1),INDEX(A$2:A$24821,MATCH(D458,A$2:A$24821,1)):INDEX(A$2:A$24821,MATCH(D458,A$2:A$24821,1)+1))</f>
        <v>3.2556947842106956</v>
      </c>
    </row>
    <row r="459" spans="1:5">
      <c r="A459">
        <v>457</v>
      </c>
      <c r="B459" s="19">
        <v>5.8568914657397624</v>
      </c>
      <c r="D459">
        <v>228.5</v>
      </c>
      <c r="E459" s="19">
        <f>FORECAST(D459,INDEX(B$2:B$24821,MATCH(D459,A$2:A$24821,1)):INDEX(B$2:B$24821,MATCH(D459,A$2:A$24821,1)+1),INDEX(A$2:A$24821,MATCH(D459,A$2:A$24821,1)):INDEX(A$2:A$24821,MATCH(D459,A$2:A$24821,1)+1))</f>
        <v>3.2560323385755172</v>
      </c>
    </row>
    <row r="460" spans="1:5">
      <c r="A460">
        <v>458</v>
      </c>
      <c r="B460" s="19">
        <v>5.856741917993384</v>
      </c>
      <c r="D460">
        <v>229</v>
      </c>
      <c r="E460" s="19">
        <f>FORECAST(D460,INDEX(B$2:B$24821,MATCH(D460,A$2:A$24821,1)):INDEX(B$2:B$24821,MATCH(D460,A$2:A$24821,1)+1),INDEX(A$2:A$24821,MATCH(D460,A$2:A$24821,1)):INDEX(A$2:A$24821,MATCH(D460,A$2:A$24821,1)+1))</f>
        <v>3.2563698929403384</v>
      </c>
    </row>
    <row r="461" spans="1:5">
      <c r="A461">
        <v>459</v>
      </c>
      <c r="B461" s="19">
        <v>5.8568579576552491</v>
      </c>
      <c r="D461">
        <v>229.5</v>
      </c>
      <c r="E461" s="19">
        <f>FORECAST(D461,INDEX(B$2:B$24821,MATCH(D461,A$2:A$24821,1)):INDEX(B$2:B$24821,MATCH(D461,A$2:A$24821,1)+1),INDEX(A$2:A$24821,MATCH(D461,A$2:A$24821,1)):INDEX(A$2:A$24821,MATCH(D461,A$2:A$24821,1)+1))</f>
        <v>3.2570951319095203</v>
      </c>
    </row>
    <row r="462" spans="1:5">
      <c r="A462">
        <v>460</v>
      </c>
      <c r="B462" s="19">
        <v>5.855989234076306</v>
      </c>
      <c r="D462">
        <v>230</v>
      </c>
      <c r="E462" s="19">
        <f>FORECAST(D462,INDEX(B$2:B$24821,MATCH(D462,A$2:A$24821,1)):INDEX(B$2:B$24821,MATCH(D462,A$2:A$24821,1)+1),INDEX(A$2:A$24821,MATCH(D462,A$2:A$24821,1)):INDEX(A$2:A$24821,MATCH(D462,A$2:A$24821,1)+1))</f>
        <v>3.2578203708787026</v>
      </c>
    </row>
    <row r="463" spans="1:5">
      <c r="A463">
        <v>461</v>
      </c>
      <c r="B463" s="19">
        <v>5.8572154416578144</v>
      </c>
      <c r="D463">
        <v>230.5</v>
      </c>
      <c r="E463" s="19">
        <f>FORECAST(D463,INDEX(B$2:B$24821,MATCH(D463,A$2:A$24821,1)):INDEX(B$2:B$24821,MATCH(D463,A$2:A$24821,1)+1),INDEX(A$2:A$24821,MATCH(D463,A$2:A$24821,1)):INDEX(A$2:A$24821,MATCH(D463,A$2:A$24821,1)+1))</f>
        <v>3.2579280818971199</v>
      </c>
    </row>
    <row r="464" spans="1:5">
      <c r="A464">
        <v>462</v>
      </c>
      <c r="B464" s="19">
        <v>5.8573992899522516</v>
      </c>
      <c r="D464">
        <v>231</v>
      </c>
      <c r="E464" s="19">
        <f>FORECAST(D464,INDEX(B$2:B$24821,MATCH(D464,A$2:A$24821,1)):INDEX(B$2:B$24821,MATCH(D464,A$2:A$24821,1)+1),INDEX(A$2:A$24821,MATCH(D464,A$2:A$24821,1)):INDEX(A$2:A$24821,MATCH(D464,A$2:A$24821,1)+1))</f>
        <v>3.2580357929155368</v>
      </c>
    </row>
    <row r="465" spans="1:5">
      <c r="A465">
        <v>463</v>
      </c>
      <c r="B465" s="19">
        <v>5.8581539248021688</v>
      </c>
      <c r="D465">
        <v>231.5</v>
      </c>
      <c r="E465" s="19">
        <f>FORECAST(D465,INDEX(B$2:B$24821,MATCH(D465,A$2:A$24821,1)):INDEX(B$2:B$24821,MATCH(D465,A$2:A$24821,1)+1),INDEX(A$2:A$24821,MATCH(D465,A$2:A$24821,1)):INDEX(A$2:A$24821,MATCH(D465,A$2:A$24821,1)+1))</f>
        <v>3.2582958957156105</v>
      </c>
    </row>
    <row r="466" spans="1:5">
      <c r="A466">
        <v>464</v>
      </c>
      <c r="B466" s="19">
        <v>5.8594436512359271</v>
      </c>
      <c r="D466">
        <v>232</v>
      </c>
      <c r="E466" s="19">
        <f>FORECAST(D466,INDEX(B$2:B$24821,MATCH(D466,A$2:A$24821,1)):INDEX(B$2:B$24821,MATCH(D466,A$2:A$24821,1)+1),INDEX(A$2:A$24821,MATCH(D466,A$2:A$24821,1)):INDEX(A$2:A$24821,MATCH(D466,A$2:A$24821,1)+1))</f>
        <v>3.2585559985156847</v>
      </c>
    </row>
    <row r="467" spans="1:5">
      <c r="A467">
        <v>465</v>
      </c>
      <c r="B467" s="19">
        <v>5.8579328095183314</v>
      </c>
      <c r="D467">
        <v>232.5</v>
      </c>
      <c r="E467" s="19">
        <f>FORECAST(D467,INDEX(B$2:B$24821,MATCH(D467,A$2:A$24821,1)):INDEX(B$2:B$24821,MATCH(D467,A$2:A$24821,1)+1),INDEX(A$2:A$24821,MATCH(D467,A$2:A$24821,1)):INDEX(A$2:A$24821,MATCH(D467,A$2:A$24821,1)+1))</f>
        <v>3.2588979332209211</v>
      </c>
    </row>
    <row r="468" spans="1:5">
      <c r="A468">
        <v>466</v>
      </c>
      <c r="B468" s="19">
        <v>5.8580678849097012</v>
      </c>
      <c r="D468">
        <v>233</v>
      </c>
      <c r="E468" s="19">
        <f>FORECAST(D468,INDEX(B$2:B$24821,MATCH(D468,A$2:A$24821,1)):INDEX(B$2:B$24821,MATCH(D468,A$2:A$24821,1)+1),INDEX(A$2:A$24821,MATCH(D468,A$2:A$24821,1)):INDEX(A$2:A$24821,MATCH(D468,A$2:A$24821,1)+1))</f>
        <v>3.2592398679261576</v>
      </c>
    </row>
    <row r="469" spans="1:5">
      <c r="A469">
        <v>467</v>
      </c>
      <c r="B469" s="19">
        <v>5.8584677455263101</v>
      </c>
      <c r="D469">
        <v>233.5</v>
      </c>
      <c r="E469" s="19">
        <f>FORECAST(D469,INDEX(B$2:B$24821,MATCH(D469,A$2:A$24821,1)):INDEX(B$2:B$24821,MATCH(D469,A$2:A$24821,1)+1),INDEX(A$2:A$24821,MATCH(D469,A$2:A$24821,1)):INDEX(A$2:A$24821,MATCH(D469,A$2:A$24821,1)+1))</f>
        <v>3.2596008868920094</v>
      </c>
    </row>
    <row r="470" spans="1:5">
      <c r="A470">
        <v>468</v>
      </c>
      <c r="B470" s="19">
        <v>5.8577222277479972</v>
      </c>
      <c r="D470">
        <v>234</v>
      </c>
      <c r="E470" s="19">
        <f>FORECAST(D470,INDEX(B$2:B$24821,MATCH(D470,A$2:A$24821,1)):INDEX(B$2:B$24821,MATCH(D470,A$2:A$24821,1)+1),INDEX(A$2:A$24821,MATCH(D470,A$2:A$24821,1)):INDEX(A$2:A$24821,MATCH(D470,A$2:A$24821,1)+1))</f>
        <v>3.2599619058578613</v>
      </c>
    </row>
    <row r="471" spans="1:5">
      <c r="A471">
        <v>469</v>
      </c>
      <c r="B471" s="19">
        <v>5.8573857244046774</v>
      </c>
      <c r="D471">
        <v>234.5</v>
      </c>
      <c r="E471" s="19">
        <f>FORECAST(D471,INDEX(B$2:B$24821,MATCH(D471,A$2:A$24821,1)):INDEX(B$2:B$24821,MATCH(D471,A$2:A$24821,1)+1),INDEX(A$2:A$24821,MATCH(D471,A$2:A$24821,1)):INDEX(A$2:A$24821,MATCH(D471,A$2:A$24821,1)+1))</f>
        <v>3.2606342699070394</v>
      </c>
    </row>
    <row r="472" spans="1:5">
      <c r="A472">
        <v>470</v>
      </c>
      <c r="B472" s="19">
        <v>5.8572262611764208</v>
      </c>
      <c r="D472">
        <v>235</v>
      </c>
      <c r="E472" s="19">
        <f>FORECAST(D472,INDEX(B$2:B$24821,MATCH(D472,A$2:A$24821,1)):INDEX(B$2:B$24821,MATCH(D472,A$2:A$24821,1)+1),INDEX(A$2:A$24821,MATCH(D472,A$2:A$24821,1)):INDEX(A$2:A$24821,MATCH(D472,A$2:A$24821,1)+1))</f>
        <v>3.2613066339562176</v>
      </c>
    </row>
    <row r="473" spans="1:5">
      <c r="A473">
        <v>471</v>
      </c>
      <c r="B473" s="19">
        <v>5.8579978783148352</v>
      </c>
      <c r="D473">
        <v>235.5</v>
      </c>
      <c r="E473" s="19">
        <f>FORECAST(D473,INDEX(B$2:B$24821,MATCH(D473,A$2:A$24821,1)):INDEX(B$2:B$24821,MATCH(D473,A$2:A$24821,1)+1),INDEX(A$2:A$24821,MATCH(D473,A$2:A$24821,1)):INDEX(A$2:A$24821,MATCH(D473,A$2:A$24821,1)+1))</f>
        <v>3.2620033063004295</v>
      </c>
    </row>
    <row r="474" spans="1:5">
      <c r="A474">
        <v>472</v>
      </c>
      <c r="B474" s="19">
        <v>5.8579232415771081</v>
      </c>
      <c r="D474">
        <v>236</v>
      </c>
      <c r="E474" s="19">
        <f>FORECAST(D474,INDEX(B$2:B$24821,MATCH(D474,A$2:A$24821,1)):INDEX(B$2:B$24821,MATCH(D474,A$2:A$24821,1)+1),INDEX(A$2:A$24821,MATCH(D474,A$2:A$24821,1)):INDEX(A$2:A$24821,MATCH(D474,A$2:A$24821,1)+1))</f>
        <v>3.2626999786446413</v>
      </c>
    </row>
    <row r="475" spans="1:5">
      <c r="A475">
        <v>473</v>
      </c>
      <c r="B475" s="19">
        <v>5.8587514048478804</v>
      </c>
      <c r="D475">
        <v>236.5</v>
      </c>
      <c r="E475" s="19">
        <f>FORECAST(D475,INDEX(B$2:B$24821,MATCH(D475,A$2:A$24821,1)):INDEX(B$2:B$24821,MATCH(D475,A$2:A$24821,1)+1),INDEX(A$2:A$24821,MATCH(D475,A$2:A$24821,1)):INDEX(A$2:A$24821,MATCH(D475,A$2:A$24821,1)+1))</f>
        <v>3.2633404814806477</v>
      </c>
    </row>
    <row r="476" spans="1:5">
      <c r="A476">
        <v>474</v>
      </c>
      <c r="B476" s="19">
        <v>5.8585158277991223</v>
      </c>
      <c r="D476">
        <v>237</v>
      </c>
      <c r="E476" s="19">
        <f>FORECAST(D476,INDEX(B$2:B$24821,MATCH(D476,A$2:A$24821,1)):INDEX(B$2:B$24821,MATCH(D476,A$2:A$24821,1)+1),INDEX(A$2:A$24821,MATCH(D476,A$2:A$24821,1)):INDEX(A$2:A$24821,MATCH(D476,A$2:A$24821,1)+1))</f>
        <v>3.2639809843166541</v>
      </c>
    </row>
    <row r="477" spans="1:5">
      <c r="A477">
        <v>475</v>
      </c>
      <c r="B477" s="19">
        <v>5.8601180658336283</v>
      </c>
      <c r="D477">
        <v>237.5</v>
      </c>
      <c r="E477" s="19">
        <f>FORECAST(D477,INDEX(B$2:B$24821,MATCH(D477,A$2:A$24821,1)):INDEX(B$2:B$24821,MATCH(D477,A$2:A$24821,1)+1),INDEX(A$2:A$24821,MATCH(D477,A$2:A$24821,1)):INDEX(A$2:A$24821,MATCH(D477,A$2:A$24821,1)+1))</f>
        <v>3.2647138123041919</v>
      </c>
    </row>
    <row r="478" spans="1:5">
      <c r="A478">
        <v>476</v>
      </c>
      <c r="B478" s="19">
        <v>5.8597153065404193</v>
      </c>
      <c r="D478">
        <v>238</v>
      </c>
      <c r="E478" s="19">
        <f>FORECAST(D478,INDEX(B$2:B$24821,MATCH(D478,A$2:A$24821,1)):INDEX(B$2:B$24821,MATCH(D478,A$2:A$24821,1)+1),INDEX(A$2:A$24821,MATCH(D478,A$2:A$24821,1)):INDEX(A$2:A$24821,MATCH(D478,A$2:A$24821,1)+1))</f>
        <v>3.2654466402917297</v>
      </c>
    </row>
    <row r="479" spans="1:5">
      <c r="A479">
        <v>477</v>
      </c>
      <c r="B479" s="19">
        <v>5.8594882497202221</v>
      </c>
      <c r="D479">
        <v>238.5</v>
      </c>
      <c r="E479" s="19">
        <f>FORECAST(D479,INDEX(B$2:B$24821,MATCH(D479,A$2:A$24821,1)):INDEX(B$2:B$24821,MATCH(D479,A$2:A$24821,1)+1),INDEX(A$2:A$24821,MATCH(D479,A$2:A$24821,1)):INDEX(A$2:A$24821,MATCH(D479,A$2:A$24821,1)+1))</f>
        <v>3.2659314350682447</v>
      </c>
    </row>
    <row r="480" spans="1:5">
      <c r="A480">
        <v>478</v>
      </c>
      <c r="B480" s="19">
        <v>5.8622470005915508</v>
      </c>
      <c r="D480">
        <v>239</v>
      </c>
      <c r="E480" s="19">
        <f>FORECAST(D480,INDEX(B$2:B$24821,MATCH(D480,A$2:A$24821,1)):INDEX(B$2:B$24821,MATCH(D480,A$2:A$24821,1)+1),INDEX(A$2:A$24821,MATCH(D480,A$2:A$24821,1)):INDEX(A$2:A$24821,MATCH(D480,A$2:A$24821,1)+1))</f>
        <v>3.2664162298447592</v>
      </c>
    </row>
    <row r="481" spans="2:5">
      <c r="B481" s="19"/>
      <c r="D481">
        <v>239.5</v>
      </c>
      <c r="E481" s="19">
        <f>FORECAST(D481,INDEX(B$2:B$24821,MATCH(D481,A$2:A$24821,1)):INDEX(B$2:B$24821,MATCH(D481,A$2:A$24821,1)+1),INDEX(A$2:A$24821,MATCH(D481,A$2:A$24821,1)):INDEX(A$2:A$24821,MATCH(D481,A$2:A$24821,1)+1))</f>
        <v>3.2670918605081791</v>
      </c>
    </row>
    <row r="482" spans="2:5">
      <c r="B482" s="19"/>
      <c r="D482">
        <v>240</v>
      </c>
      <c r="E482" s="19">
        <f>FORECAST(D482,INDEX(B$2:B$24821,MATCH(D482,A$2:A$24821,1)):INDEX(B$2:B$24821,MATCH(D482,A$2:A$24821,1)+1),INDEX(A$2:A$24821,MATCH(D482,A$2:A$24821,1)):INDEX(A$2:A$24821,MATCH(D482,A$2:A$24821,1)+1))</f>
        <v>3.2677674911715986</v>
      </c>
    </row>
    <row r="483" spans="2:5">
      <c r="B483" s="19"/>
      <c r="D483">
        <v>240.5</v>
      </c>
      <c r="E483" s="19">
        <f>FORECAST(D483,INDEX(B$2:B$24821,MATCH(D483,A$2:A$24821,1)):INDEX(B$2:B$24821,MATCH(D483,A$2:A$24821,1)+1),INDEX(A$2:A$24821,MATCH(D483,A$2:A$24821,1)):INDEX(A$2:A$24821,MATCH(D483,A$2:A$24821,1)+1))</f>
        <v>3.268683761534291</v>
      </c>
    </row>
    <row r="484" spans="2:5">
      <c r="B484" s="19"/>
      <c r="D484">
        <v>241</v>
      </c>
      <c r="E484" s="19">
        <f>FORECAST(D484,INDEX(B$2:B$24821,MATCH(D484,A$2:A$24821,1)):INDEX(B$2:B$24821,MATCH(D484,A$2:A$24821,1)+1),INDEX(A$2:A$24821,MATCH(D484,A$2:A$24821,1)):INDEX(A$2:A$24821,MATCH(D484,A$2:A$24821,1)+1))</f>
        <v>3.2696000318969833</v>
      </c>
    </row>
    <row r="485" spans="2:5">
      <c r="B485" s="19"/>
      <c r="D485">
        <v>241.5</v>
      </c>
      <c r="E485" s="19">
        <f>FORECAST(D485,INDEX(B$2:B$24821,MATCH(D485,A$2:A$24821,1)):INDEX(B$2:B$24821,MATCH(D485,A$2:A$24821,1)+1),INDEX(A$2:A$24821,MATCH(D485,A$2:A$24821,1)):INDEX(A$2:A$24821,MATCH(D485,A$2:A$24821,1)+1))</f>
        <v>3.2708333474190292</v>
      </c>
    </row>
    <row r="486" spans="2:5">
      <c r="B486" s="19"/>
      <c r="D486">
        <v>242</v>
      </c>
      <c r="E486" s="19">
        <f>FORECAST(D486,INDEX(B$2:B$24821,MATCH(D486,A$2:A$24821,1)):INDEX(B$2:B$24821,MATCH(D486,A$2:A$24821,1)+1),INDEX(A$2:A$24821,MATCH(D486,A$2:A$24821,1)):INDEX(A$2:A$24821,MATCH(D486,A$2:A$24821,1)+1))</f>
        <v>3.2720666629410751</v>
      </c>
    </row>
    <row r="487" spans="2:5">
      <c r="B487" s="19"/>
      <c r="D487">
        <v>242.5</v>
      </c>
      <c r="E487" s="19">
        <f>FORECAST(D487,INDEX(B$2:B$24821,MATCH(D487,A$2:A$24821,1)):INDEX(B$2:B$24821,MATCH(D487,A$2:A$24821,1)+1),INDEX(A$2:A$24821,MATCH(D487,A$2:A$24821,1)):INDEX(A$2:A$24821,MATCH(D487,A$2:A$24821,1)+1))</f>
        <v>3.2729595214378331</v>
      </c>
    </row>
    <row r="488" spans="2:5">
      <c r="D488">
        <v>243</v>
      </c>
      <c r="E488" s="19">
        <f>FORECAST(D488,INDEX(B$2:B$24821,MATCH(D488,A$2:A$24821,1)):INDEX(B$2:B$24821,MATCH(D488,A$2:A$24821,1)+1),INDEX(A$2:A$24821,MATCH(D488,A$2:A$24821,1)):INDEX(A$2:A$24821,MATCH(D488,A$2:A$24821,1)+1))</f>
        <v>3.2738523799345907</v>
      </c>
    </row>
    <row r="489" spans="2:5">
      <c r="D489">
        <v>243.5</v>
      </c>
      <c r="E489" s="19">
        <f>FORECAST(D489,INDEX(B$2:B$24821,MATCH(D489,A$2:A$24821,1)):INDEX(B$2:B$24821,MATCH(D489,A$2:A$24821,1)+1),INDEX(A$2:A$24821,MATCH(D489,A$2:A$24821,1)):INDEX(A$2:A$24821,MATCH(D489,A$2:A$24821,1)+1))</f>
        <v>3.2756319519017385</v>
      </c>
    </row>
    <row r="490" spans="2:5">
      <c r="D490">
        <v>244</v>
      </c>
      <c r="E490" s="19">
        <f>FORECAST(D490,INDEX(B$2:B$24821,MATCH(D490,A$2:A$24821,1)):INDEX(B$2:B$24821,MATCH(D490,A$2:A$24821,1)+1),INDEX(A$2:A$24821,MATCH(D490,A$2:A$24821,1)):INDEX(A$2:A$24821,MATCH(D490,A$2:A$24821,1)+1))</f>
        <v>3.2774115238688859</v>
      </c>
    </row>
    <row r="491" spans="2:5">
      <c r="D491">
        <v>244.5</v>
      </c>
      <c r="E491" s="19">
        <f>FORECAST(D491,INDEX(B$2:B$24821,MATCH(D491,A$2:A$24821,1)):INDEX(B$2:B$24821,MATCH(D491,A$2:A$24821,1)+1),INDEX(A$2:A$24821,MATCH(D491,A$2:A$24821,1)):INDEX(A$2:A$24821,MATCH(D491,A$2:A$24821,1)+1))</f>
        <v>3.2795562571602392</v>
      </c>
    </row>
    <row r="492" spans="2:5">
      <c r="D492">
        <v>245</v>
      </c>
      <c r="E492" s="19">
        <f>FORECAST(D492,INDEX(B$2:B$24821,MATCH(D492,A$2:A$24821,1)):INDEX(B$2:B$24821,MATCH(D492,A$2:A$24821,1)+1),INDEX(A$2:A$24821,MATCH(D492,A$2:A$24821,1)):INDEX(A$2:A$24821,MATCH(D492,A$2:A$24821,1)+1))</f>
        <v>3.2817009904515926</v>
      </c>
    </row>
    <row r="493" spans="2:5">
      <c r="D493">
        <v>245.5</v>
      </c>
      <c r="E493" s="19">
        <f>FORECAST(D493,INDEX(B$2:B$24821,MATCH(D493,A$2:A$24821,1)):INDEX(B$2:B$24821,MATCH(D493,A$2:A$24821,1)+1),INDEX(A$2:A$24821,MATCH(D493,A$2:A$24821,1)):INDEX(A$2:A$24821,MATCH(D493,A$2:A$24821,1)+1))</f>
        <v>3.2841658253465553</v>
      </c>
    </row>
    <row r="494" spans="2:5">
      <c r="D494">
        <v>246</v>
      </c>
      <c r="E494" s="19">
        <f>FORECAST(D494,INDEX(B$2:B$24821,MATCH(D494,A$2:A$24821,1)):INDEX(B$2:B$24821,MATCH(D494,A$2:A$24821,1)+1),INDEX(A$2:A$24821,MATCH(D494,A$2:A$24821,1)):INDEX(A$2:A$24821,MATCH(D494,A$2:A$24821,1)+1))</f>
        <v>3.2866306602415181</v>
      </c>
    </row>
    <row r="495" spans="2:5">
      <c r="D495">
        <v>246.5</v>
      </c>
      <c r="E495" s="19">
        <f>FORECAST(D495,INDEX(B$2:B$24821,MATCH(D495,A$2:A$24821,1)):INDEX(B$2:B$24821,MATCH(D495,A$2:A$24821,1)+1),INDEX(A$2:A$24821,MATCH(D495,A$2:A$24821,1)):INDEX(A$2:A$24821,MATCH(D495,A$2:A$24821,1)+1))</f>
        <v>3.2893402109751166</v>
      </c>
    </row>
    <row r="496" spans="2:5">
      <c r="D496">
        <v>247</v>
      </c>
      <c r="E496" s="19">
        <f>FORECAST(D496,INDEX(B$2:B$24821,MATCH(D496,A$2:A$24821,1)):INDEX(B$2:B$24821,MATCH(D496,A$2:A$24821,1)+1),INDEX(A$2:A$24821,MATCH(D496,A$2:A$24821,1)):INDEX(A$2:A$24821,MATCH(D496,A$2:A$24821,1)+1))</f>
        <v>3.2920497617087152</v>
      </c>
    </row>
    <row r="497" spans="4:5">
      <c r="D497">
        <v>247.5</v>
      </c>
      <c r="E497" s="19">
        <f>FORECAST(D497,INDEX(B$2:B$24821,MATCH(D497,A$2:A$24821,1)):INDEX(B$2:B$24821,MATCH(D497,A$2:A$24821,1)+1),INDEX(A$2:A$24821,MATCH(D497,A$2:A$24821,1)):INDEX(A$2:A$24821,MATCH(D497,A$2:A$24821,1)+1))</f>
        <v>3.2969471762294993</v>
      </c>
    </row>
    <row r="498" spans="4:5">
      <c r="D498">
        <v>248</v>
      </c>
      <c r="E498" s="19">
        <f>FORECAST(D498,INDEX(B$2:B$24821,MATCH(D498,A$2:A$24821,1)):INDEX(B$2:B$24821,MATCH(D498,A$2:A$24821,1)+1),INDEX(A$2:A$24821,MATCH(D498,A$2:A$24821,1)):INDEX(A$2:A$24821,MATCH(D498,A$2:A$24821,1)+1))</f>
        <v>3.3018445907502834</v>
      </c>
    </row>
    <row r="499" spans="4:5">
      <c r="D499">
        <v>248.5</v>
      </c>
      <c r="E499" s="19">
        <f>FORECAST(D499,INDEX(B$2:B$24821,MATCH(D499,A$2:A$24821,1)):INDEX(B$2:B$24821,MATCH(D499,A$2:A$24821,1)+1),INDEX(A$2:A$24821,MATCH(D499,A$2:A$24821,1)):INDEX(A$2:A$24821,MATCH(D499,A$2:A$24821,1)+1))</f>
        <v>3.3073956538831637</v>
      </c>
    </row>
    <row r="500" spans="4:5">
      <c r="D500">
        <v>249</v>
      </c>
      <c r="E500" s="19">
        <f>FORECAST(D500,INDEX(B$2:B$24821,MATCH(D500,A$2:A$24821,1)):INDEX(B$2:B$24821,MATCH(D500,A$2:A$24821,1)+1),INDEX(A$2:A$24821,MATCH(D500,A$2:A$24821,1)):INDEX(A$2:A$24821,MATCH(D500,A$2:A$24821,1)+1))</f>
        <v>3.312946717016044</v>
      </c>
    </row>
    <row r="501" spans="4:5">
      <c r="D501">
        <v>249.5</v>
      </c>
      <c r="E501" s="19">
        <f>FORECAST(D501,INDEX(B$2:B$24821,MATCH(D501,A$2:A$24821,1)):INDEX(B$2:B$24821,MATCH(D501,A$2:A$24821,1)+1),INDEX(A$2:A$24821,MATCH(D501,A$2:A$24821,1)):INDEX(A$2:A$24821,MATCH(D501,A$2:A$24821,1)+1))</f>
        <v>3.3194678620867171</v>
      </c>
    </row>
    <row r="502" spans="4:5">
      <c r="D502">
        <v>250</v>
      </c>
      <c r="E502" s="19">
        <f>FORECAST(D502,INDEX(B$2:B$24821,MATCH(D502,A$2:A$24821,1)):INDEX(B$2:B$24821,MATCH(D502,A$2:A$24821,1)+1),INDEX(A$2:A$24821,MATCH(D502,A$2:A$24821,1)):INDEX(A$2:A$24821,MATCH(D502,A$2:A$24821,1)+1))</f>
        <v>3.3259890071573905</v>
      </c>
    </row>
    <row r="503" spans="4:5">
      <c r="D503">
        <v>250.5</v>
      </c>
      <c r="E503" s="19">
        <f>FORECAST(D503,INDEX(B$2:B$24821,MATCH(D503,A$2:A$24821,1)):INDEX(B$2:B$24821,MATCH(D503,A$2:A$24821,1)+1),INDEX(A$2:A$24821,MATCH(D503,A$2:A$24821,1)):INDEX(A$2:A$24821,MATCH(D503,A$2:A$24821,1)+1))</f>
        <v>3.3350940624563807</v>
      </c>
    </row>
    <row r="504" spans="4:5">
      <c r="D504">
        <v>251</v>
      </c>
      <c r="E504" s="19">
        <f>FORECAST(D504,INDEX(B$2:B$24821,MATCH(D504,A$2:A$24821,1)):INDEX(B$2:B$24821,MATCH(D504,A$2:A$24821,1)+1),INDEX(A$2:A$24821,MATCH(D504,A$2:A$24821,1)):INDEX(A$2:A$24821,MATCH(D504,A$2:A$24821,1)+1))</f>
        <v>3.3441991177553714</v>
      </c>
    </row>
    <row r="505" spans="4:5">
      <c r="D505">
        <v>251.5</v>
      </c>
      <c r="E505" s="19">
        <f>FORECAST(D505,INDEX(B$2:B$24821,MATCH(D505,A$2:A$24821,1)):INDEX(B$2:B$24821,MATCH(D505,A$2:A$24821,1)+1),INDEX(A$2:A$24821,MATCH(D505,A$2:A$24821,1)):INDEX(A$2:A$24821,MATCH(D505,A$2:A$24821,1)+1))</f>
        <v>3.3615494521046188</v>
      </c>
    </row>
    <row r="506" spans="4:5">
      <c r="D506">
        <v>252</v>
      </c>
      <c r="E506" s="19">
        <f>FORECAST(D506,INDEX(B$2:B$24821,MATCH(D506,A$2:A$24821,1)):INDEX(B$2:B$24821,MATCH(D506,A$2:A$24821,1)+1),INDEX(A$2:A$24821,MATCH(D506,A$2:A$24821,1)):INDEX(A$2:A$24821,MATCH(D506,A$2:A$24821,1)+1))</f>
        <v>3.3788997864538644</v>
      </c>
    </row>
    <row r="507" spans="4:5">
      <c r="D507">
        <v>252.5</v>
      </c>
      <c r="E507" s="19">
        <f>FORECAST(D507,INDEX(B$2:B$24821,MATCH(D507,A$2:A$24821,1)):INDEX(B$2:B$24821,MATCH(D507,A$2:A$24821,1)+1),INDEX(A$2:A$24821,MATCH(D507,A$2:A$24821,1)):INDEX(A$2:A$24821,MATCH(D507,A$2:A$24821,1)+1))</f>
        <v>3.4063326326290397</v>
      </c>
    </row>
    <row r="508" spans="4:5">
      <c r="D508">
        <v>253</v>
      </c>
      <c r="E508" s="19">
        <f>FORECAST(D508,INDEX(B$2:B$24821,MATCH(D508,A$2:A$24821,1)):INDEX(B$2:B$24821,MATCH(D508,A$2:A$24821,1)+1),INDEX(A$2:A$24821,MATCH(D508,A$2:A$24821,1)):INDEX(A$2:A$24821,MATCH(D508,A$2:A$24821,1)+1))</f>
        <v>3.4337654788042151</v>
      </c>
    </row>
    <row r="509" spans="4:5">
      <c r="D509">
        <v>253.5</v>
      </c>
      <c r="E509" s="19">
        <f>FORECAST(D509,INDEX(B$2:B$24821,MATCH(D509,A$2:A$24821,1)):INDEX(B$2:B$24821,MATCH(D509,A$2:A$24821,1)+1),INDEX(A$2:A$24821,MATCH(D509,A$2:A$24821,1)):INDEX(A$2:A$24821,MATCH(D509,A$2:A$24821,1)+1))</f>
        <v>3.4883724057427656</v>
      </c>
    </row>
    <row r="510" spans="4:5">
      <c r="D510">
        <v>254</v>
      </c>
      <c r="E510" s="19">
        <f>FORECAST(D510,INDEX(B$2:B$24821,MATCH(D510,A$2:A$24821,1)):INDEX(B$2:B$24821,MATCH(D510,A$2:A$24821,1)+1),INDEX(A$2:A$24821,MATCH(D510,A$2:A$24821,1)):INDEX(A$2:A$24821,MATCH(D510,A$2:A$24821,1)+1))</f>
        <v>3.5429793326813197</v>
      </c>
    </row>
    <row r="511" spans="4:5">
      <c r="D511">
        <v>254.5</v>
      </c>
      <c r="E511" s="19">
        <f>FORECAST(D511,INDEX(B$2:B$24821,MATCH(D511,A$2:A$24821,1)):INDEX(B$2:B$24821,MATCH(D511,A$2:A$24821,1)+1),INDEX(A$2:A$24821,MATCH(D511,A$2:A$24821,1)):INDEX(A$2:A$24821,MATCH(D511,A$2:A$24821,1)+1))</f>
        <v>3.6292539779975996</v>
      </c>
    </row>
    <row r="512" spans="4:5">
      <c r="D512">
        <v>255</v>
      </c>
      <c r="E512" s="19">
        <f>FORECAST(D512,INDEX(B$2:B$24821,MATCH(D512,A$2:A$24821,1)):INDEX(B$2:B$24821,MATCH(D512,A$2:A$24821,1)+1),INDEX(A$2:A$24821,MATCH(D512,A$2:A$24821,1)):INDEX(A$2:A$24821,MATCH(D512,A$2:A$24821,1)+1))</f>
        <v>3.7155286233138796</v>
      </c>
    </row>
    <row r="513" spans="4:5">
      <c r="D513">
        <v>255.5</v>
      </c>
      <c r="E513" s="19">
        <f>FORECAST(D513,INDEX(B$2:B$24821,MATCH(D513,A$2:A$24821,1)):INDEX(B$2:B$24821,MATCH(D513,A$2:A$24821,1)+1),INDEX(A$2:A$24821,MATCH(D513,A$2:A$24821,1)):INDEX(A$2:A$24821,MATCH(D513,A$2:A$24821,1)+1))</f>
        <v>3.8337169275475276</v>
      </c>
    </row>
    <row r="514" spans="4:5">
      <c r="D514">
        <v>256</v>
      </c>
      <c r="E514" s="19">
        <f>FORECAST(D514,INDEX(B$2:B$24821,MATCH(D514,A$2:A$24821,1)):INDEX(B$2:B$24821,MATCH(D514,A$2:A$24821,1)+1),INDEX(A$2:A$24821,MATCH(D514,A$2:A$24821,1)):INDEX(A$2:A$24821,MATCH(D514,A$2:A$24821,1)+1))</f>
        <v>3.9519052317811827</v>
      </c>
    </row>
    <row r="515" spans="4:5">
      <c r="D515">
        <v>256.5</v>
      </c>
      <c r="E515" s="19">
        <f>FORECAST(D515,INDEX(B$2:B$24821,MATCH(D515,A$2:A$24821,1)):INDEX(B$2:B$24821,MATCH(D515,A$2:A$24821,1)+1),INDEX(A$2:A$24821,MATCH(D515,A$2:A$24821,1)):INDEX(A$2:A$24821,MATCH(D515,A$2:A$24821,1)+1))</f>
        <v>4.0573330520347923</v>
      </c>
    </row>
    <row r="516" spans="4:5">
      <c r="D516">
        <v>257</v>
      </c>
      <c r="E516" s="19">
        <f>FORECAST(D516,INDEX(B$2:B$24821,MATCH(D516,A$2:A$24821,1)):INDEX(B$2:B$24821,MATCH(D516,A$2:A$24821,1)+1),INDEX(A$2:A$24821,MATCH(D516,A$2:A$24821,1)):INDEX(A$2:A$24821,MATCH(D516,A$2:A$24821,1)+1))</f>
        <v>4.162760872288402</v>
      </c>
    </row>
    <row r="517" spans="4:5">
      <c r="D517">
        <v>257.5</v>
      </c>
      <c r="E517" s="19">
        <f>FORECAST(D517,INDEX(B$2:B$24821,MATCH(D517,A$2:A$24821,1)):INDEX(B$2:B$24821,MATCH(D517,A$2:A$24821,1)+1),INDEX(A$2:A$24821,MATCH(D517,A$2:A$24821,1)):INDEX(A$2:A$24821,MATCH(D517,A$2:A$24821,1)+1))</f>
        <v>4.2780205346571734</v>
      </c>
    </row>
    <row r="518" spans="4:5">
      <c r="D518">
        <v>258</v>
      </c>
      <c r="E518" s="19">
        <f>FORECAST(D518,INDEX(B$2:B$24821,MATCH(D518,A$2:A$24821,1)):INDEX(B$2:B$24821,MATCH(D518,A$2:A$24821,1)+1),INDEX(A$2:A$24821,MATCH(D518,A$2:A$24821,1)):INDEX(A$2:A$24821,MATCH(D518,A$2:A$24821,1)+1))</f>
        <v>4.3932801970259447</v>
      </c>
    </row>
    <row r="519" spans="4:5">
      <c r="D519">
        <v>258.5</v>
      </c>
      <c r="E519" s="19">
        <f>FORECAST(D519,INDEX(B$2:B$24821,MATCH(D519,A$2:A$24821,1)):INDEX(B$2:B$24821,MATCH(D519,A$2:A$24821,1)+1),INDEX(A$2:A$24821,MATCH(D519,A$2:A$24821,1)):INDEX(A$2:A$24821,MATCH(D519,A$2:A$24821,1)+1))</f>
        <v>4.480969200529799</v>
      </c>
    </row>
    <row r="520" spans="4:5">
      <c r="D520">
        <v>259</v>
      </c>
      <c r="E520" s="19">
        <f>FORECAST(D520,INDEX(B$2:B$24821,MATCH(D520,A$2:A$24821,1)):INDEX(B$2:B$24821,MATCH(D520,A$2:A$24821,1)+1),INDEX(A$2:A$24821,MATCH(D520,A$2:A$24821,1)):INDEX(A$2:A$24821,MATCH(D520,A$2:A$24821,1)+1))</f>
        <v>4.5686582040336603</v>
      </c>
    </row>
    <row r="521" spans="4:5">
      <c r="D521">
        <v>259.5</v>
      </c>
      <c r="E521" s="19">
        <f>FORECAST(D521,INDEX(B$2:B$24821,MATCH(D521,A$2:A$24821,1)):INDEX(B$2:B$24821,MATCH(D521,A$2:A$24821,1)+1),INDEX(A$2:A$24821,MATCH(D521,A$2:A$24821,1)):INDEX(A$2:A$24821,MATCH(D521,A$2:A$24821,1)+1))</f>
        <v>4.6367177604656362</v>
      </c>
    </row>
    <row r="522" spans="4:5">
      <c r="D522">
        <v>260</v>
      </c>
      <c r="E522" s="19">
        <f>FORECAST(D522,INDEX(B$2:B$24821,MATCH(D522,A$2:A$24821,1)):INDEX(B$2:B$24821,MATCH(D522,A$2:A$24821,1)+1),INDEX(A$2:A$24821,MATCH(D522,A$2:A$24821,1)):INDEX(A$2:A$24821,MATCH(D522,A$2:A$24821,1)+1))</f>
        <v>4.7047773168976121</v>
      </c>
    </row>
    <row r="523" spans="4:5">
      <c r="D523">
        <v>260.5</v>
      </c>
      <c r="E523" s="19">
        <f>FORECAST(D523,INDEX(B$2:B$24821,MATCH(D523,A$2:A$24821,1)):INDEX(B$2:B$24821,MATCH(D523,A$2:A$24821,1)+1),INDEX(A$2:A$24821,MATCH(D523,A$2:A$24821,1)):INDEX(A$2:A$24821,MATCH(D523,A$2:A$24821,1)+1))</f>
        <v>4.7566494323222415</v>
      </c>
    </row>
    <row r="524" spans="4:5">
      <c r="D524">
        <v>261</v>
      </c>
      <c r="E524" s="19">
        <f>FORECAST(D524,INDEX(B$2:B$24821,MATCH(D524,A$2:A$24821,1)):INDEX(B$2:B$24821,MATCH(D524,A$2:A$24821,1)+1),INDEX(A$2:A$24821,MATCH(D524,A$2:A$24821,1)):INDEX(A$2:A$24821,MATCH(D524,A$2:A$24821,1)+1))</f>
        <v>4.8085215477468672</v>
      </c>
    </row>
    <row r="525" spans="4:5">
      <c r="D525">
        <v>261.5</v>
      </c>
      <c r="E525" s="19">
        <f>FORECAST(D525,INDEX(B$2:B$24821,MATCH(D525,A$2:A$24821,1)):INDEX(B$2:B$24821,MATCH(D525,A$2:A$24821,1)+1),INDEX(A$2:A$24821,MATCH(D525,A$2:A$24821,1)):INDEX(A$2:A$24821,MATCH(D525,A$2:A$24821,1)+1))</f>
        <v>4.8425737275940897</v>
      </c>
    </row>
    <row r="526" spans="4:5">
      <c r="D526">
        <v>262</v>
      </c>
      <c r="E526" s="19">
        <f>FORECAST(D526,INDEX(B$2:B$24821,MATCH(D526,A$2:A$24821,1)):INDEX(B$2:B$24821,MATCH(D526,A$2:A$24821,1)+1),INDEX(A$2:A$24821,MATCH(D526,A$2:A$24821,1)):INDEX(A$2:A$24821,MATCH(D526,A$2:A$24821,1)+1))</f>
        <v>4.8766259074413139</v>
      </c>
    </row>
    <row r="527" spans="4:5">
      <c r="D527">
        <v>262.5</v>
      </c>
      <c r="E527" s="19">
        <f>FORECAST(D527,INDEX(B$2:B$24821,MATCH(D527,A$2:A$24821,1)):INDEX(B$2:B$24821,MATCH(D527,A$2:A$24821,1)+1),INDEX(A$2:A$24821,MATCH(D527,A$2:A$24821,1)):INDEX(A$2:A$24821,MATCH(D527,A$2:A$24821,1)+1))</f>
        <v>4.893810143279488</v>
      </c>
    </row>
    <row r="528" spans="4:5">
      <c r="D528">
        <v>263</v>
      </c>
      <c r="E528" s="19">
        <f>FORECAST(D528,INDEX(B$2:B$24821,MATCH(D528,A$2:A$24821,1)):INDEX(B$2:B$24821,MATCH(D528,A$2:A$24821,1)+1),INDEX(A$2:A$24821,MATCH(D528,A$2:A$24821,1)):INDEX(A$2:A$24821,MATCH(D528,A$2:A$24821,1)+1))</f>
        <v>4.9109943791176631</v>
      </c>
    </row>
    <row r="529" spans="4:5">
      <c r="D529">
        <v>263.5</v>
      </c>
      <c r="E529" s="19">
        <f>FORECAST(D529,INDEX(B$2:B$24821,MATCH(D529,A$2:A$24821,1)):INDEX(B$2:B$24821,MATCH(D529,A$2:A$24821,1)+1),INDEX(A$2:A$24821,MATCH(D529,A$2:A$24821,1)):INDEX(A$2:A$24821,MATCH(D529,A$2:A$24821,1)+1))</f>
        <v>4.9266331686411897</v>
      </c>
    </row>
    <row r="530" spans="4:5">
      <c r="D530">
        <v>264</v>
      </c>
      <c r="E530" s="19">
        <f>FORECAST(D530,INDEX(B$2:B$24821,MATCH(D530,A$2:A$24821,1)):INDEX(B$2:B$24821,MATCH(D530,A$2:A$24821,1)+1),INDEX(A$2:A$24821,MATCH(D530,A$2:A$24821,1)):INDEX(A$2:A$24821,MATCH(D530,A$2:A$24821,1)+1))</f>
        <v>4.9422719581647172</v>
      </c>
    </row>
    <row r="531" spans="4:5">
      <c r="D531">
        <v>264.5</v>
      </c>
      <c r="E531" s="19">
        <f>FORECAST(D531,INDEX(B$2:B$24821,MATCH(D531,A$2:A$24821,1)):INDEX(B$2:B$24821,MATCH(D531,A$2:A$24821,1)+1),INDEX(A$2:A$24821,MATCH(D531,A$2:A$24821,1)):INDEX(A$2:A$24821,MATCH(D531,A$2:A$24821,1)+1))</f>
        <v>4.9542178458990724</v>
      </c>
    </row>
    <row r="532" spans="4:5">
      <c r="D532">
        <v>265</v>
      </c>
      <c r="E532" s="19">
        <f>FORECAST(D532,INDEX(B$2:B$24821,MATCH(D532,A$2:A$24821,1)):INDEX(B$2:B$24821,MATCH(D532,A$2:A$24821,1)+1),INDEX(A$2:A$24821,MATCH(D532,A$2:A$24821,1)):INDEX(A$2:A$24821,MATCH(D532,A$2:A$24821,1)+1))</f>
        <v>4.9661637336334286</v>
      </c>
    </row>
    <row r="533" spans="4:5">
      <c r="D533">
        <v>265.5</v>
      </c>
      <c r="E533" s="19">
        <f>FORECAST(D533,INDEX(B$2:B$24821,MATCH(D533,A$2:A$24821,1)):INDEX(B$2:B$24821,MATCH(D533,A$2:A$24821,1)+1),INDEX(A$2:A$24821,MATCH(D533,A$2:A$24821,1)):INDEX(A$2:A$24821,MATCH(D533,A$2:A$24821,1)+1))</f>
        <v>4.9743933329617835</v>
      </c>
    </row>
    <row r="534" spans="4:5">
      <c r="D534">
        <v>266</v>
      </c>
      <c r="E534" s="19">
        <f>FORECAST(D534,INDEX(B$2:B$24821,MATCH(D534,A$2:A$24821,1)):INDEX(B$2:B$24821,MATCH(D534,A$2:A$24821,1)+1),INDEX(A$2:A$24821,MATCH(D534,A$2:A$24821,1)):INDEX(A$2:A$24821,MATCH(D534,A$2:A$24821,1)+1))</f>
        <v>4.9826229322901394</v>
      </c>
    </row>
    <row r="535" spans="4:5">
      <c r="D535">
        <v>266.5</v>
      </c>
      <c r="E535" s="19">
        <f>FORECAST(D535,INDEX(B$2:B$24821,MATCH(D535,A$2:A$24821,1)):INDEX(B$2:B$24821,MATCH(D535,A$2:A$24821,1)+1),INDEX(A$2:A$24821,MATCH(D535,A$2:A$24821,1)):INDEX(A$2:A$24821,MATCH(D535,A$2:A$24821,1)+1))</f>
        <v>4.9876933281313818</v>
      </c>
    </row>
    <row r="536" spans="4:5">
      <c r="D536">
        <v>267</v>
      </c>
      <c r="E536" s="19">
        <f>FORECAST(D536,INDEX(B$2:B$24821,MATCH(D536,A$2:A$24821,1)):INDEX(B$2:B$24821,MATCH(D536,A$2:A$24821,1)+1),INDEX(A$2:A$24821,MATCH(D536,A$2:A$24821,1)):INDEX(A$2:A$24821,MATCH(D536,A$2:A$24821,1)+1))</f>
        <v>4.9927637239726241</v>
      </c>
    </row>
    <row r="537" spans="4:5">
      <c r="D537">
        <v>267.5</v>
      </c>
      <c r="E537" s="19">
        <f>FORECAST(D537,INDEX(B$2:B$24821,MATCH(D537,A$2:A$24821,1)):INDEX(B$2:B$24821,MATCH(D537,A$2:A$24821,1)+1),INDEX(A$2:A$24821,MATCH(D537,A$2:A$24821,1)):INDEX(A$2:A$24821,MATCH(D537,A$2:A$24821,1)+1))</f>
        <v>5.0005474213118983</v>
      </c>
    </row>
    <row r="538" spans="4:5">
      <c r="D538">
        <v>268</v>
      </c>
      <c r="E538" s="19">
        <f>FORECAST(D538,INDEX(B$2:B$24821,MATCH(D538,A$2:A$24821,1)):INDEX(B$2:B$24821,MATCH(D538,A$2:A$24821,1)+1),INDEX(A$2:A$24821,MATCH(D538,A$2:A$24821,1)):INDEX(A$2:A$24821,MATCH(D538,A$2:A$24821,1)+1))</f>
        <v>5.0083311186511725</v>
      </c>
    </row>
    <row r="539" spans="4:5">
      <c r="D539">
        <v>268.5</v>
      </c>
      <c r="E539" s="19">
        <f>FORECAST(D539,INDEX(B$2:B$24821,MATCH(D539,A$2:A$24821,1)):INDEX(B$2:B$24821,MATCH(D539,A$2:A$24821,1)+1),INDEX(A$2:A$24821,MATCH(D539,A$2:A$24821,1)):INDEX(A$2:A$24821,MATCH(D539,A$2:A$24821,1)+1))</f>
        <v>5.0079289408003653</v>
      </c>
    </row>
    <row r="540" spans="4:5">
      <c r="D540">
        <v>269</v>
      </c>
      <c r="E540" s="19">
        <f>FORECAST(D540,INDEX(B$2:B$24821,MATCH(D540,A$2:A$24821,1)):INDEX(B$2:B$24821,MATCH(D540,A$2:A$24821,1)+1),INDEX(A$2:A$24821,MATCH(D540,A$2:A$24821,1)):INDEX(A$2:A$24821,MATCH(D540,A$2:A$24821,1)+1))</f>
        <v>5.0075267629495599</v>
      </c>
    </row>
    <row r="541" spans="4:5">
      <c r="D541">
        <v>269.5</v>
      </c>
      <c r="E541" s="19">
        <f>FORECAST(D541,INDEX(B$2:B$24821,MATCH(D541,A$2:A$24821,1)):INDEX(B$2:B$24821,MATCH(D541,A$2:A$24821,1)+1),INDEX(A$2:A$24821,MATCH(D541,A$2:A$24821,1)):INDEX(A$2:A$24821,MATCH(D541,A$2:A$24821,1)+1))</f>
        <v>5.0099638900569552</v>
      </c>
    </row>
    <row r="542" spans="4:5">
      <c r="D542">
        <v>270</v>
      </c>
      <c r="E542" s="19">
        <f>FORECAST(D542,INDEX(B$2:B$24821,MATCH(D542,A$2:A$24821,1)):INDEX(B$2:B$24821,MATCH(D542,A$2:A$24821,1)+1),INDEX(A$2:A$24821,MATCH(D542,A$2:A$24821,1)):INDEX(A$2:A$24821,MATCH(D542,A$2:A$24821,1)+1))</f>
        <v>5.0124010171643505</v>
      </c>
    </row>
    <row r="543" spans="4:5">
      <c r="D543">
        <v>270.5</v>
      </c>
      <c r="E543" s="19">
        <f>FORECAST(D543,INDEX(B$2:B$24821,MATCH(D543,A$2:A$24821,1)):INDEX(B$2:B$24821,MATCH(D543,A$2:A$24821,1)+1),INDEX(A$2:A$24821,MATCH(D543,A$2:A$24821,1)):INDEX(A$2:A$24821,MATCH(D543,A$2:A$24821,1)+1))</f>
        <v>5.0138048730764897</v>
      </c>
    </row>
    <row r="544" spans="4:5">
      <c r="D544">
        <v>271</v>
      </c>
      <c r="E544" s="19">
        <f>FORECAST(D544,INDEX(B$2:B$24821,MATCH(D544,A$2:A$24821,1)):INDEX(B$2:B$24821,MATCH(D544,A$2:A$24821,1)+1),INDEX(A$2:A$24821,MATCH(D544,A$2:A$24821,1)):INDEX(A$2:A$24821,MATCH(D544,A$2:A$24821,1)+1))</f>
        <v>5.0152087289886289</v>
      </c>
    </row>
    <row r="545" spans="4:5">
      <c r="D545">
        <v>271.5</v>
      </c>
      <c r="E545" s="19">
        <f>FORECAST(D545,INDEX(B$2:B$24821,MATCH(D545,A$2:A$24821,1)):INDEX(B$2:B$24821,MATCH(D545,A$2:A$24821,1)+1),INDEX(A$2:A$24821,MATCH(D545,A$2:A$24821,1)):INDEX(A$2:A$24821,MATCH(D545,A$2:A$24821,1)+1))</f>
        <v>5.0180995178848011</v>
      </c>
    </row>
    <row r="546" spans="4:5">
      <c r="D546">
        <v>272</v>
      </c>
      <c r="E546" s="19">
        <f>FORECAST(D546,INDEX(B$2:B$24821,MATCH(D546,A$2:A$24821,1)):INDEX(B$2:B$24821,MATCH(D546,A$2:A$24821,1)+1),INDEX(A$2:A$24821,MATCH(D546,A$2:A$24821,1)):INDEX(A$2:A$24821,MATCH(D546,A$2:A$24821,1)+1))</f>
        <v>5.0209903067809742</v>
      </c>
    </row>
    <row r="547" spans="4:5">
      <c r="D547">
        <v>272.5</v>
      </c>
      <c r="E547" s="19">
        <f>FORECAST(D547,INDEX(B$2:B$24821,MATCH(D547,A$2:A$24821,1)):INDEX(B$2:B$24821,MATCH(D547,A$2:A$24821,1)+1),INDEX(A$2:A$24821,MATCH(D547,A$2:A$24821,1)):INDEX(A$2:A$24821,MATCH(D547,A$2:A$24821,1)+1))</f>
        <v>5.0229574230983083</v>
      </c>
    </row>
    <row r="548" spans="4:5">
      <c r="D548">
        <v>273</v>
      </c>
      <c r="E548" s="19">
        <f>FORECAST(D548,INDEX(B$2:B$24821,MATCH(D548,A$2:A$24821,1)):INDEX(B$2:B$24821,MATCH(D548,A$2:A$24821,1)+1),INDEX(A$2:A$24821,MATCH(D548,A$2:A$24821,1)):INDEX(A$2:A$24821,MATCH(D548,A$2:A$24821,1)+1))</f>
        <v>5.0249245394156432</v>
      </c>
    </row>
    <row r="549" spans="4:5">
      <c r="D549">
        <v>273.5</v>
      </c>
      <c r="E549" s="19">
        <f>FORECAST(D549,INDEX(B$2:B$24821,MATCH(D549,A$2:A$24821,1)):INDEX(B$2:B$24821,MATCH(D549,A$2:A$24821,1)+1),INDEX(A$2:A$24821,MATCH(D549,A$2:A$24821,1)):INDEX(A$2:A$24821,MATCH(D549,A$2:A$24821,1)+1))</f>
        <v>5.0268778069669633</v>
      </c>
    </row>
    <row r="550" spans="4:5">
      <c r="D550">
        <v>274</v>
      </c>
      <c r="E550" s="19">
        <f>FORECAST(D550,INDEX(B$2:B$24821,MATCH(D550,A$2:A$24821,1)):INDEX(B$2:B$24821,MATCH(D550,A$2:A$24821,1)+1),INDEX(A$2:A$24821,MATCH(D550,A$2:A$24821,1)):INDEX(A$2:A$24821,MATCH(D550,A$2:A$24821,1)+1))</f>
        <v>5.0288310745182834</v>
      </c>
    </row>
    <row r="551" spans="4:5">
      <c r="D551">
        <v>274.5</v>
      </c>
      <c r="E551" s="19">
        <f>FORECAST(D551,INDEX(B$2:B$24821,MATCH(D551,A$2:A$24821,1)):INDEX(B$2:B$24821,MATCH(D551,A$2:A$24821,1)+1),INDEX(A$2:A$24821,MATCH(D551,A$2:A$24821,1)):INDEX(A$2:A$24821,MATCH(D551,A$2:A$24821,1)+1))</f>
        <v>5.0300631262468318</v>
      </c>
    </row>
    <row r="552" spans="4:5">
      <c r="D552">
        <v>275</v>
      </c>
      <c r="E552" s="19">
        <f>FORECAST(D552,INDEX(B$2:B$24821,MATCH(D552,A$2:A$24821,1)):INDEX(B$2:B$24821,MATCH(D552,A$2:A$24821,1)+1),INDEX(A$2:A$24821,MATCH(D552,A$2:A$24821,1)):INDEX(A$2:A$24821,MATCH(D552,A$2:A$24821,1)+1))</f>
        <v>5.0312951779753803</v>
      </c>
    </row>
    <row r="553" spans="4:5">
      <c r="D553">
        <v>275.5</v>
      </c>
      <c r="E553" s="19">
        <f>FORECAST(D553,INDEX(B$2:B$24821,MATCH(D553,A$2:A$24821,1)):INDEX(B$2:B$24821,MATCH(D553,A$2:A$24821,1)+1),INDEX(A$2:A$24821,MATCH(D553,A$2:A$24821,1)):INDEX(A$2:A$24821,MATCH(D553,A$2:A$24821,1)+1))</f>
        <v>5.0327726611101884</v>
      </c>
    </row>
    <row r="554" spans="4:5">
      <c r="D554">
        <v>276</v>
      </c>
      <c r="E554" s="19">
        <f>FORECAST(D554,INDEX(B$2:B$24821,MATCH(D554,A$2:A$24821,1)):INDEX(B$2:B$24821,MATCH(D554,A$2:A$24821,1)+1),INDEX(A$2:A$24821,MATCH(D554,A$2:A$24821,1)):INDEX(A$2:A$24821,MATCH(D554,A$2:A$24821,1)+1))</f>
        <v>5.0342501442449965</v>
      </c>
    </row>
    <row r="555" spans="4:5">
      <c r="D555">
        <v>276.5</v>
      </c>
      <c r="E555" s="19">
        <f>FORECAST(D555,INDEX(B$2:B$24821,MATCH(D555,A$2:A$24821,1)):INDEX(B$2:B$24821,MATCH(D555,A$2:A$24821,1)+1),INDEX(A$2:A$24821,MATCH(D555,A$2:A$24821,1)):INDEX(A$2:A$24821,MATCH(D555,A$2:A$24821,1)+1))</f>
        <v>5.0362015238833253</v>
      </c>
    </row>
    <row r="556" spans="4:5">
      <c r="D556">
        <v>277</v>
      </c>
      <c r="E556" s="19">
        <f>FORECAST(D556,INDEX(B$2:B$24821,MATCH(D556,A$2:A$24821,1)):INDEX(B$2:B$24821,MATCH(D556,A$2:A$24821,1)+1),INDEX(A$2:A$24821,MATCH(D556,A$2:A$24821,1)):INDEX(A$2:A$24821,MATCH(D556,A$2:A$24821,1)+1))</f>
        <v>5.0381529035216541</v>
      </c>
    </row>
    <row r="557" spans="4:5">
      <c r="D557">
        <v>277.5</v>
      </c>
      <c r="E557" s="19">
        <f>FORECAST(D557,INDEX(B$2:B$24821,MATCH(D557,A$2:A$24821,1)):INDEX(B$2:B$24821,MATCH(D557,A$2:A$24821,1)+1),INDEX(A$2:A$24821,MATCH(D557,A$2:A$24821,1)):INDEX(A$2:A$24821,MATCH(D557,A$2:A$24821,1)+1))</f>
        <v>5.0399007654866415</v>
      </c>
    </row>
    <row r="558" spans="4:5">
      <c r="D558">
        <v>278</v>
      </c>
      <c r="E558" s="19">
        <f>FORECAST(D558,INDEX(B$2:B$24821,MATCH(D558,A$2:A$24821,1)):INDEX(B$2:B$24821,MATCH(D558,A$2:A$24821,1)+1),INDEX(A$2:A$24821,MATCH(D558,A$2:A$24821,1)):INDEX(A$2:A$24821,MATCH(D558,A$2:A$24821,1)+1))</f>
        <v>5.0416486274516288</v>
      </c>
    </row>
    <row r="559" spans="4:5">
      <c r="D559">
        <v>278.5</v>
      </c>
      <c r="E559" s="19">
        <f>FORECAST(D559,INDEX(B$2:B$24821,MATCH(D559,A$2:A$24821,1)):INDEX(B$2:B$24821,MATCH(D559,A$2:A$24821,1)+1),INDEX(A$2:A$24821,MATCH(D559,A$2:A$24821,1)):INDEX(A$2:A$24821,MATCH(D559,A$2:A$24821,1)+1))</f>
        <v>5.0424721778754007</v>
      </c>
    </row>
    <row r="560" spans="4:5">
      <c r="D560">
        <v>279</v>
      </c>
      <c r="E560" s="19">
        <f>FORECAST(D560,INDEX(B$2:B$24821,MATCH(D560,A$2:A$24821,1)):INDEX(B$2:B$24821,MATCH(D560,A$2:A$24821,1)+1),INDEX(A$2:A$24821,MATCH(D560,A$2:A$24821,1)):INDEX(A$2:A$24821,MATCH(D560,A$2:A$24821,1)+1))</f>
        <v>5.0432957282991726</v>
      </c>
    </row>
    <row r="561" spans="4:5">
      <c r="D561">
        <v>279.5</v>
      </c>
      <c r="E561" s="19">
        <f>FORECAST(D561,INDEX(B$2:B$24821,MATCH(D561,A$2:A$24821,1)):INDEX(B$2:B$24821,MATCH(D561,A$2:A$24821,1)+1),INDEX(A$2:A$24821,MATCH(D561,A$2:A$24821,1)):INDEX(A$2:A$24821,MATCH(D561,A$2:A$24821,1)+1))</f>
        <v>5.0457964701673292</v>
      </c>
    </row>
    <row r="562" spans="4:5">
      <c r="D562">
        <v>280</v>
      </c>
      <c r="E562" s="19">
        <f>FORECAST(D562,INDEX(B$2:B$24821,MATCH(D562,A$2:A$24821,1)):INDEX(B$2:B$24821,MATCH(D562,A$2:A$24821,1)+1),INDEX(A$2:A$24821,MATCH(D562,A$2:A$24821,1)):INDEX(A$2:A$24821,MATCH(D562,A$2:A$24821,1)+1))</f>
        <v>5.0482972120354859</v>
      </c>
    </row>
    <row r="563" spans="4:5">
      <c r="D563">
        <v>280.5</v>
      </c>
      <c r="E563" s="19">
        <f>FORECAST(D563,INDEX(B$2:B$24821,MATCH(D563,A$2:A$24821,1)):INDEX(B$2:B$24821,MATCH(D563,A$2:A$24821,1)+1),INDEX(A$2:A$24821,MATCH(D563,A$2:A$24821,1)):INDEX(A$2:A$24821,MATCH(D563,A$2:A$24821,1)+1))</f>
        <v>5.0495913021880696</v>
      </c>
    </row>
    <row r="564" spans="4:5">
      <c r="D564">
        <v>281</v>
      </c>
      <c r="E564" s="19">
        <f>FORECAST(D564,INDEX(B$2:B$24821,MATCH(D564,A$2:A$24821,1)):INDEX(B$2:B$24821,MATCH(D564,A$2:A$24821,1)+1),INDEX(A$2:A$24821,MATCH(D564,A$2:A$24821,1)):INDEX(A$2:A$24821,MATCH(D564,A$2:A$24821,1)+1))</f>
        <v>5.0508853923406534</v>
      </c>
    </row>
    <row r="565" spans="4:5">
      <c r="D565">
        <v>281.5</v>
      </c>
      <c r="E565" s="19">
        <f>FORECAST(D565,INDEX(B$2:B$24821,MATCH(D565,A$2:A$24821,1)):INDEX(B$2:B$24821,MATCH(D565,A$2:A$24821,1)+1),INDEX(A$2:A$24821,MATCH(D565,A$2:A$24821,1)):INDEX(A$2:A$24821,MATCH(D565,A$2:A$24821,1)+1))</f>
        <v>5.0513889742780886</v>
      </c>
    </row>
    <row r="566" spans="4:5">
      <c r="D566">
        <v>282</v>
      </c>
      <c r="E566" s="19">
        <f>FORECAST(D566,INDEX(B$2:B$24821,MATCH(D566,A$2:A$24821,1)):INDEX(B$2:B$24821,MATCH(D566,A$2:A$24821,1)+1),INDEX(A$2:A$24821,MATCH(D566,A$2:A$24821,1)):INDEX(A$2:A$24821,MATCH(D566,A$2:A$24821,1)+1))</f>
        <v>5.0518925562155239</v>
      </c>
    </row>
    <row r="567" spans="4:5">
      <c r="D567">
        <v>282.5</v>
      </c>
      <c r="E567" s="19">
        <f>FORECAST(D567,INDEX(B$2:B$24821,MATCH(D567,A$2:A$24821,1)):INDEX(B$2:B$24821,MATCH(D567,A$2:A$24821,1)+1),INDEX(A$2:A$24821,MATCH(D567,A$2:A$24821,1)):INDEX(A$2:A$24821,MATCH(D567,A$2:A$24821,1)+1))</f>
        <v>5.0524183208590578</v>
      </c>
    </row>
    <row r="568" spans="4:5">
      <c r="D568">
        <v>283</v>
      </c>
      <c r="E568" s="19">
        <f>FORECAST(D568,INDEX(B$2:B$24821,MATCH(D568,A$2:A$24821,1)):INDEX(B$2:B$24821,MATCH(D568,A$2:A$24821,1)+1),INDEX(A$2:A$24821,MATCH(D568,A$2:A$24821,1)):INDEX(A$2:A$24821,MATCH(D568,A$2:A$24821,1)+1))</f>
        <v>5.0529440855025918</v>
      </c>
    </row>
    <row r="569" spans="4:5">
      <c r="D569">
        <v>283.5</v>
      </c>
      <c r="E569" s="19">
        <f>FORECAST(D569,INDEX(B$2:B$24821,MATCH(D569,A$2:A$24821,1)):INDEX(B$2:B$24821,MATCH(D569,A$2:A$24821,1)+1),INDEX(A$2:A$24821,MATCH(D569,A$2:A$24821,1)):INDEX(A$2:A$24821,MATCH(D569,A$2:A$24821,1)+1))</f>
        <v>5.0541100462186295</v>
      </c>
    </row>
    <row r="570" spans="4:5">
      <c r="D570">
        <v>284</v>
      </c>
      <c r="E570" s="19">
        <f>FORECAST(D570,INDEX(B$2:B$24821,MATCH(D570,A$2:A$24821,1)):INDEX(B$2:B$24821,MATCH(D570,A$2:A$24821,1)+1),INDEX(A$2:A$24821,MATCH(D570,A$2:A$24821,1)):INDEX(A$2:A$24821,MATCH(D570,A$2:A$24821,1)+1))</f>
        <v>5.0552760069346672</v>
      </c>
    </row>
    <row r="571" spans="4:5">
      <c r="D571">
        <v>284.5</v>
      </c>
      <c r="E571" s="19">
        <f>FORECAST(D571,INDEX(B$2:B$24821,MATCH(D571,A$2:A$24821,1)):INDEX(B$2:B$24821,MATCH(D571,A$2:A$24821,1)+1),INDEX(A$2:A$24821,MATCH(D571,A$2:A$24821,1)):INDEX(A$2:A$24821,MATCH(D571,A$2:A$24821,1)+1))</f>
        <v>5.0585411536587044</v>
      </c>
    </row>
    <row r="572" spans="4:5">
      <c r="D572">
        <v>285</v>
      </c>
      <c r="E572" s="19">
        <f>FORECAST(D572,INDEX(B$2:B$24821,MATCH(D572,A$2:A$24821,1)):INDEX(B$2:B$24821,MATCH(D572,A$2:A$24821,1)+1),INDEX(A$2:A$24821,MATCH(D572,A$2:A$24821,1)):INDEX(A$2:A$24821,MATCH(D572,A$2:A$24821,1)+1))</f>
        <v>5.0618063003827416</v>
      </c>
    </row>
    <row r="573" spans="4:5">
      <c r="D573">
        <v>285.5</v>
      </c>
      <c r="E573" s="19">
        <f>FORECAST(D573,INDEX(B$2:B$24821,MATCH(D573,A$2:A$24821,1)):INDEX(B$2:B$24821,MATCH(D573,A$2:A$24821,1)+1),INDEX(A$2:A$24821,MATCH(D573,A$2:A$24821,1)):INDEX(A$2:A$24821,MATCH(D573,A$2:A$24821,1)+1))</f>
        <v>5.0617883990411157</v>
      </c>
    </row>
    <row r="574" spans="4:5">
      <c r="D574">
        <v>286</v>
      </c>
      <c r="E574" s="19">
        <f>FORECAST(D574,INDEX(B$2:B$24821,MATCH(D574,A$2:A$24821,1)):INDEX(B$2:B$24821,MATCH(D574,A$2:A$24821,1)+1),INDEX(A$2:A$24821,MATCH(D574,A$2:A$24821,1)):INDEX(A$2:A$24821,MATCH(D574,A$2:A$24821,1)+1))</f>
        <v>5.0617704976994897</v>
      </c>
    </row>
    <row r="575" spans="4:5">
      <c r="D575">
        <v>286.5</v>
      </c>
      <c r="E575" s="19">
        <f>FORECAST(D575,INDEX(B$2:B$24821,MATCH(D575,A$2:A$24821,1)):INDEX(B$2:B$24821,MATCH(D575,A$2:A$24821,1)+1),INDEX(A$2:A$24821,MATCH(D575,A$2:A$24821,1)):INDEX(A$2:A$24821,MATCH(D575,A$2:A$24821,1)+1))</f>
        <v>5.0620035447159122</v>
      </c>
    </row>
    <row r="576" spans="4:5">
      <c r="D576">
        <v>287</v>
      </c>
      <c r="E576" s="19">
        <f>FORECAST(D576,INDEX(B$2:B$24821,MATCH(D576,A$2:A$24821,1)):INDEX(B$2:B$24821,MATCH(D576,A$2:A$24821,1)+1),INDEX(A$2:A$24821,MATCH(D576,A$2:A$24821,1)):INDEX(A$2:A$24821,MATCH(D576,A$2:A$24821,1)+1))</f>
        <v>5.0622365917323346</v>
      </c>
    </row>
    <row r="577" spans="4:5">
      <c r="D577">
        <v>287.5</v>
      </c>
      <c r="E577" s="19">
        <f>FORECAST(D577,INDEX(B$2:B$24821,MATCH(D577,A$2:A$24821,1)):INDEX(B$2:B$24821,MATCH(D577,A$2:A$24821,1)+1),INDEX(A$2:A$24821,MATCH(D577,A$2:A$24821,1)):INDEX(A$2:A$24821,MATCH(D577,A$2:A$24821,1)+1))</f>
        <v>5.0631529934960904</v>
      </c>
    </row>
    <row r="578" spans="4:5">
      <c r="D578">
        <v>288</v>
      </c>
      <c r="E578" s="19">
        <f>FORECAST(D578,INDEX(B$2:B$24821,MATCH(D578,A$2:A$24821,1)):INDEX(B$2:B$24821,MATCH(D578,A$2:A$24821,1)+1),INDEX(A$2:A$24821,MATCH(D578,A$2:A$24821,1)):INDEX(A$2:A$24821,MATCH(D578,A$2:A$24821,1)+1))</f>
        <v>5.0640693952598461</v>
      </c>
    </row>
    <row r="579" spans="4:5">
      <c r="D579">
        <v>288.5</v>
      </c>
      <c r="E579" s="19">
        <f>FORECAST(D579,INDEX(B$2:B$24821,MATCH(D579,A$2:A$24821,1)):INDEX(B$2:B$24821,MATCH(D579,A$2:A$24821,1)+1),INDEX(A$2:A$24821,MATCH(D579,A$2:A$24821,1)):INDEX(A$2:A$24821,MATCH(D579,A$2:A$24821,1)+1))</f>
        <v>5.0644197336190571</v>
      </c>
    </row>
    <row r="580" spans="4:5">
      <c r="D580">
        <v>289</v>
      </c>
      <c r="E580" s="19">
        <f>FORECAST(D580,INDEX(B$2:B$24821,MATCH(D580,A$2:A$24821,1)):INDEX(B$2:B$24821,MATCH(D580,A$2:A$24821,1)+1),INDEX(A$2:A$24821,MATCH(D580,A$2:A$24821,1)):INDEX(A$2:A$24821,MATCH(D580,A$2:A$24821,1)+1))</f>
        <v>5.064770071978268</v>
      </c>
    </row>
    <row r="581" spans="4:5">
      <c r="D581">
        <v>289.5</v>
      </c>
      <c r="E581" s="19">
        <f>FORECAST(D581,INDEX(B$2:B$24821,MATCH(D581,A$2:A$24821,1)):INDEX(B$2:B$24821,MATCH(D581,A$2:A$24821,1)+1),INDEX(A$2:A$24821,MATCH(D581,A$2:A$24821,1)):INDEX(A$2:A$24821,MATCH(D581,A$2:A$24821,1)+1))</f>
        <v>5.0680475108154379</v>
      </c>
    </row>
    <row r="582" spans="4:5">
      <c r="D582">
        <v>290</v>
      </c>
      <c r="E582" s="19">
        <f>FORECAST(D582,INDEX(B$2:B$24821,MATCH(D582,A$2:A$24821,1)):INDEX(B$2:B$24821,MATCH(D582,A$2:A$24821,1)+1),INDEX(A$2:A$24821,MATCH(D582,A$2:A$24821,1)):INDEX(A$2:A$24821,MATCH(D582,A$2:A$24821,1)+1))</f>
        <v>5.0713249496526096</v>
      </c>
    </row>
    <row r="583" spans="4:5">
      <c r="D583">
        <v>290.5</v>
      </c>
      <c r="E583" s="19">
        <f>FORECAST(D583,INDEX(B$2:B$24821,MATCH(D583,A$2:A$24821,1)):INDEX(B$2:B$24821,MATCH(D583,A$2:A$24821,1)+1),INDEX(A$2:A$24821,MATCH(D583,A$2:A$24821,1)):INDEX(A$2:A$24821,MATCH(D583,A$2:A$24821,1)+1))</f>
        <v>5.0714840001653911</v>
      </c>
    </row>
    <row r="584" spans="4:5">
      <c r="D584">
        <v>291</v>
      </c>
      <c r="E584" s="19">
        <f>FORECAST(D584,INDEX(B$2:B$24821,MATCH(D584,A$2:A$24821,1)):INDEX(B$2:B$24821,MATCH(D584,A$2:A$24821,1)+1),INDEX(A$2:A$24821,MATCH(D584,A$2:A$24821,1)):INDEX(A$2:A$24821,MATCH(D584,A$2:A$24821,1)+1))</f>
        <v>5.0716430506781727</v>
      </c>
    </row>
    <row r="585" spans="4:5">
      <c r="D585">
        <v>291.5</v>
      </c>
      <c r="E585" s="19">
        <f>FORECAST(D585,INDEX(B$2:B$24821,MATCH(D585,A$2:A$24821,1)):INDEX(B$2:B$24821,MATCH(D585,A$2:A$24821,1)+1),INDEX(A$2:A$24821,MATCH(D585,A$2:A$24821,1)):INDEX(A$2:A$24821,MATCH(D585,A$2:A$24821,1)+1))</f>
        <v>5.0726258661879315</v>
      </c>
    </row>
    <row r="586" spans="4:5">
      <c r="D586">
        <v>292</v>
      </c>
      <c r="E586" s="19">
        <f>FORECAST(D586,INDEX(B$2:B$24821,MATCH(D586,A$2:A$24821,1)):INDEX(B$2:B$24821,MATCH(D586,A$2:A$24821,1)+1),INDEX(A$2:A$24821,MATCH(D586,A$2:A$24821,1)):INDEX(A$2:A$24821,MATCH(D586,A$2:A$24821,1)+1))</f>
        <v>5.0736086816976904</v>
      </c>
    </row>
    <row r="587" spans="4:5">
      <c r="D587">
        <v>292.5</v>
      </c>
      <c r="E587" s="19">
        <f>FORECAST(D587,INDEX(B$2:B$24821,MATCH(D587,A$2:A$24821,1)):INDEX(B$2:B$24821,MATCH(D587,A$2:A$24821,1)+1),INDEX(A$2:A$24821,MATCH(D587,A$2:A$24821,1)):INDEX(A$2:A$24821,MATCH(D587,A$2:A$24821,1)+1))</f>
        <v>5.0738723121473219</v>
      </c>
    </row>
    <row r="588" spans="4:5">
      <c r="D588">
        <v>293</v>
      </c>
      <c r="E588" s="19">
        <f>FORECAST(D588,INDEX(B$2:B$24821,MATCH(D588,A$2:A$24821,1)):INDEX(B$2:B$24821,MATCH(D588,A$2:A$24821,1)+1),INDEX(A$2:A$24821,MATCH(D588,A$2:A$24821,1)):INDEX(A$2:A$24821,MATCH(D588,A$2:A$24821,1)+1))</f>
        <v>5.0741359425969534</v>
      </c>
    </row>
    <row r="589" spans="4:5">
      <c r="D589">
        <v>293.5</v>
      </c>
      <c r="E589" s="19">
        <f>FORECAST(D589,INDEX(B$2:B$24821,MATCH(D589,A$2:A$24821,1)):INDEX(B$2:B$24821,MATCH(D589,A$2:A$24821,1)+1),INDEX(A$2:A$24821,MATCH(D589,A$2:A$24821,1)):INDEX(A$2:A$24821,MATCH(D589,A$2:A$24821,1)+1))</f>
        <v>5.0745993273433161</v>
      </c>
    </row>
    <row r="590" spans="4:5">
      <c r="D590">
        <v>294</v>
      </c>
      <c r="E590" s="19">
        <f>FORECAST(D590,INDEX(B$2:B$24821,MATCH(D590,A$2:A$24821,1)):INDEX(B$2:B$24821,MATCH(D590,A$2:A$24821,1)+1),INDEX(A$2:A$24821,MATCH(D590,A$2:A$24821,1)):INDEX(A$2:A$24821,MATCH(D590,A$2:A$24821,1)+1))</f>
        <v>5.0750627120896787</v>
      </c>
    </row>
    <row r="591" spans="4:5">
      <c r="D591">
        <v>294.5</v>
      </c>
      <c r="E591" s="19">
        <f>FORECAST(D591,INDEX(B$2:B$24821,MATCH(D591,A$2:A$24821,1)):INDEX(B$2:B$24821,MATCH(D591,A$2:A$24821,1)+1),INDEX(A$2:A$24821,MATCH(D591,A$2:A$24821,1)):INDEX(A$2:A$24821,MATCH(D591,A$2:A$24821,1)+1))</f>
        <v>5.0769198197425665</v>
      </c>
    </row>
    <row r="592" spans="4:5">
      <c r="D592">
        <v>295</v>
      </c>
      <c r="E592" s="19">
        <f>FORECAST(D592,INDEX(B$2:B$24821,MATCH(D592,A$2:A$24821,1)):INDEX(B$2:B$24821,MATCH(D592,A$2:A$24821,1)+1),INDEX(A$2:A$24821,MATCH(D592,A$2:A$24821,1)):INDEX(A$2:A$24821,MATCH(D592,A$2:A$24821,1)+1))</f>
        <v>5.0787769273954542</v>
      </c>
    </row>
    <row r="593" spans="4:5">
      <c r="D593">
        <v>295.5</v>
      </c>
      <c r="E593" s="19">
        <f>FORECAST(D593,INDEX(B$2:B$24821,MATCH(D593,A$2:A$24821,1)):INDEX(B$2:B$24821,MATCH(D593,A$2:A$24821,1)+1),INDEX(A$2:A$24821,MATCH(D593,A$2:A$24821,1)):INDEX(A$2:A$24821,MATCH(D593,A$2:A$24821,1)+1))</f>
        <v>5.0801183209201506</v>
      </c>
    </row>
    <row r="594" spans="4:5">
      <c r="D594">
        <v>296</v>
      </c>
      <c r="E594" s="19">
        <f>FORECAST(D594,INDEX(B$2:B$24821,MATCH(D594,A$2:A$24821,1)):INDEX(B$2:B$24821,MATCH(D594,A$2:A$24821,1)+1),INDEX(A$2:A$24821,MATCH(D594,A$2:A$24821,1)):INDEX(A$2:A$24821,MATCH(D594,A$2:A$24821,1)+1))</f>
        <v>5.081459714444847</v>
      </c>
    </row>
    <row r="595" spans="4:5">
      <c r="D595">
        <v>296.5</v>
      </c>
      <c r="E595" s="19">
        <f>FORECAST(D595,INDEX(B$2:B$24821,MATCH(D595,A$2:A$24821,1)):INDEX(B$2:B$24821,MATCH(D595,A$2:A$24821,1)+1),INDEX(A$2:A$24821,MATCH(D595,A$2:A$24821,1)):INDEX(A$2:A$24821,MATCH(D595,A$2:A$24821,1)+1))</f>
        <v>5.0826539155853734</v>
      </c>
    </row>
    <row r="596" spans="4:5">
      <c r="D596">
        <v>297</v>
      </c>
      <c r="E596" s="19">
        <f>FORECAST(D596,INDEX(B$2:B$24821,MATCH(D596,A$2:A$24821,1)):INDEX(B$2:B$24821,MATCH(D596,A$2:A$24821,1)+1),INDEX(A$2:A$24821,MATCH(D596,A$2:A$24821,1)):INDEX(A$2:A$24821,MATCH(D596,A$2:A$24821,1)+1))</f>
        <v>5.0838481167258998</v>
      </c>
    </row>
    <row r="597" spans="4:5">
      <c r="D597">
        <v>297.5</v>
      </c>
      <c r="E597" s="19">
        <f>FORECAST(D597,INDEX(B$2:B$24821,MATCH(D597,A$2:A$24821,1)):INDEX(B$2:B$24821,MATCH(D597,A$2:A$24821,1)+1),INDEX(A$2:A$24821,MATCH(D597,A$2:A$24821,1)):INDEX(A$2:A$24821,MATCH(D597,A$2:A$24821,1)+1))</f>
        <v>5.0868971806255576</v>
      </c>
    </row>
    <row r="598" spans="4:5">
      <c r="D598">
        <v>298</v>
      </c>
      <c r="E598" s="19">
        <f>FORECAST(D598,INDEX(B$2:B$24821,MATCH(D598,A$2:A$24821,1)):INDEX(B$2:B$24821,MATCH(D598,A$2:A$24821,1)+1),INDEX(A$2:A$24821,MATCH(D598,A$2:A$24821,1)):INDEX(A$2:A$24821,MATCH(D598,A$2:A$24821,1)+1))</f>
        <v>5.0899462445252155</v>
      </c>
    </row>
    <row r="599" spans="4:5">
      <c r="D599">
        <v>298.5</v>
      </c>
      <c r="E599" s="19">
        <f>FORECAST(D599,INDEX(B$2:B$24821,MATCH(D599,A$2:A$24821,1)):INDEX(B$2:B$24821,MATCH(D599,A$2:A$24821,1)+1),INDEX(A$2:A$24821,MATCH(D599,A$2:A$24821,1)):INDEX(A$2:A$24821,MATCH(D599,A$2:A$24821,1)+1))</f>
        <v>5.0912111685944836</v>
      </c>
    </row>
    <row r="600" spans="4:5">
      <c r="D600">
        <v>299</v>
      </c>
      <c r="E600" s="19">
        <f>FORECAST(D600,INDEX(B$2:B$24821,MATCH(D600,A$2:A$24821,1)):INDEX(B$2:B$24821,MATCH(D600,A$2:A$24821,1)+1),INDEX(A$2:A$24821,MATCH(D600,A$2:A$24821,1)):INDEX(A$2:A$24821,MATCH(D600,A$2:A$24821,1)+1))</f>
        <v>5.09247609266375</v>
      </c>
    </row>
    <row r="601" spans="4:5">
      <c r="D601">
        <v>299.5</v>
      </c>
      <c r="E601" s="19">
        <f>FORECAST(D601,INDEX(B$2:B$24821,MATCH(D601,A$2:A$24821,1)):INDEX(B$2:B$24821,MATCH(D601,A$2:A$24821,1)+1),INDEX(A$2:A$24821,MATCH(D601,A$2:A$24821,1)):INDEX(A$2:A$24821,MATCH(D601,A$2:A$24821,1)+1))</f>
        <v>5.0962796732109208</v>
      </c>
    </row>
    <row r="602" spans="4:5">
      <c r="D602">
        <v>300</v>
      </c>
      <c r="E602" s="19">
        <f>FORECAST(D602,INDEX(B$2:B$24821,MATCH(D602,A$2:A$24821,1)):INDEX(B$2:B$24821,MATCH(D602,A$2:A$24821,1)+1),INDEX(A$2:A$24821,MATCH(D602,A$2:A$24821,1)):INDEX(A$2:A$24821,MATCH(D602,A$2:A$24821,1)+1))</f>
        <v>5.1000832537580916</v>
      </c>
    </row>
    <row r="603" spans="4:5">
      <c r="D603">
        <v>300.5</v>
      </c>
      <c r="E603" s="19">
        <f>FORECAST(D603,INDEX(B$2:B$24821,MATCH(D603,A$2:A$24821,1)):INDEX(B$2:B$24821,MATCH(D603,A$2:A$24821,1)+1),INDEX(A$2:A$24821,MATCH(D603,A$2:A$24821,1)):INDEX(A$2:A$24821,MATCH(D603,A$2:A$24821,1)+1))</f>
        <v>5.1039879223523101</v>
      </c>
    </row>
    <row r="604" spans="4:5">
      <c r="D604">
        <v>301</v>
      </c>
      <c r="E604" s="19">
        <f>FORECAST(D604,INDEX(B$2:B$24821,MATCH(D604,A$2:A$24821,1)):INDEX(B$2:B$24821,MATCH(D604,A$2:A$24821,1)+1),INDEX(A$2:A$24821,MATCH(D604,A$2:A$24821,1)):INDEX(A$2:A$24821,MATCH(D604,A$2:A$24821,1)+1))</f>
        <v>5.1078925909465287</v>
      </c>
    </row>
    <row r="605" spans="4:5">
      <c r="D605">
        <v>301.5</v>
      </c>
      <c r="E605" s="19">
        <f>FORECAST(D605,INDEX(B$2:B$24821,MATCH(D605,A$2:A$24821,1)):INDEX(B$2:B$24821,MATCH(D605,A$2:A$24821,1)+1),INDEX(A$2:A$24821,MATCH(D605,A$2:A$24821,1)):INDEX(A$2:A$24821,MATCH(D605,A$2:A$24821,1)+1))</f>
        <v>5.1110557813140858</v>
      </c>
    </row>
    <row r="606" spans="4:5">
      <c r="D606">
        <v>302</v>
      </c>
      <c r="E606" s="19">
        <f>FORECAST(D606,INDEX(B$2:B$24821,MATCH(D606,A$2:A$24821,1)):INDEX(B$2:B$24821,MATCH(D606,A$2:A$24821,1)+1),INDEX(A$2:A$24821,MATCH(D606,A$2:A$24821,1)):INDEX(A$2:A$24821,MATCH(D606,A$2:A$24821,1)+1))</f>
        <v>5.1142189716816429</v>
      </c>
    </row>
    <row r="607" spans="4:5">
      <c r="D607">
        <v>302.5</v>
      </c>
      <c r="E607" s="19">
        <f>FORECAST(D607,INDEX(B$2:B$24821,MATCH(D607,A$2:A$24821,1)):INDEX(B$2:B$24821,MATCH(D607,A$2:A$24821,1)+1),INDEX(A$2:A$24821,MATCH(D607,A$2:A$24821,1)):INDEX(A$2:A$24821,MATCH(D607,A$2:A$24821,1)+1))</f>
        <v>5.119049546342457</v>
      </c>
    </row>
    <row r="608" spans="4:5">
      <c r="D608">
        <v>303</v>
      </c>
      <c r="E608" s="19">
        <f>FORECAST(D608,INDEX(B$2:B$24821,MATCH(D608,A$2:A$24821,1)):INDEX(B$2:B$24821,MATCH(D608,A$2:A$24821,1)+1),INDEX(A$2:A$24821,MATCH(D608,A$2:A$24821,1)):INDEX(A$2:A$24821,MATCH(D608,A$2:A$24821,1)+1))</f>
        <v>5.1238801210032712</v>
      </c>
    </row>
    <row r="609" spans="4:5">
      <c r="D609">
        <v>303.5</v>
      </c>
      <c r="E609" s="19">
        <f>FORECAST(D609,INDEX(B$2:B$24821,MATCH(D609,A$2:A$24821,1)):INDEX(B$2:B$24821,MATCH(D609,A$2:A$24821,1)+1),INDEX(A$2:A$24821,MATCH(D609,A$2:A$24821,1)):INDEX(A$2:A$24821,MATCH(D609,A$2:A$24821,1)+1))</f>
        <v>5.1285341673534663</v>
      </c>
    </row>
    <row r="610" spans="4:5">
      <c r="D610">
        <v>304</v>
      </c>
      <c r="E610" s="19">
        <f>FORECAST(D610,INDEX(B$2:B$24821,MATCH(D610,A$2:A$24821,1)):INDEX(B$2:B$24821,MATCH(D610,A$2:A$24821,1)+1),INDEX(A$2:A$24821,MATCH(D610,A$2:A$24821,1)):INDEX(A$2:A$24821,MATCH(D610,A$2:A$24821,1)+1))</f>
        <v>5.1331882137036615</v>
      </c>
    </row>
    <row r="611" spans="4:5">
      <c r="D611">
        <v>304.5</v>
      </c>
      <c r="E611" s="19">
        <f>FORECAST(D611,INDEX(B$2:B$24821,MATCH(D611,A$2:A$24821,1)):INDEX(B$2:B$24821,MATCH(D611,A$2:A$24821,1)+1),INDEX(A$2:A$24821,MATCH(D611,A$2:A$24821,1)):INDEX(A$2:A$24821,MATCH(D611,A$2:A$24821,1)+1))</f>
        <v>5.1409941155238608</v>
      </c>
    </row>
    <row r="612" spans="4:5">
      <c r="D612">
        <v>305</v>
      </c>
      <c r="E612" s="19">
        <f>FORECAST(D612,INDEX(B$2:B$24821,MATCH(D612,A$2:A$24821,1)):INDEX(B$2:B$24821,MATCH(D612,A$2:A$24821,1)+1),INDEX(A$2:A$24821,MATCH(D612,A$2:A$24821,1)):INDEX(A$2:A$24821,MATCH(D612,A$2:A$24821,1)+1))</f>
        <v>5.14880001734406</v>
      </c>
    </row>
    <row r="613" spans="4:5">
      <c r="D613">
        <v>305.5</v>
      </c>
      <c r="E613" s="19">
        <f>FORECAST(D613,INDEX(B$2:B$24821,MATCH(D613,A$2:A$24821,1)):INDEX(B$2:B$24821,MATCH(D613,A$2:A$24821,1)+1),INDEX(A$2:A$24821,MATCH(D613,A$2:A$24821,1)):INDEX(A$2:A$24821,MATCH(D613,A$2:A$24821,1)+1))</f>
        <v>5.1589233036787352</v>
      </c>
    </row>
    <row r="614" spans="4:5">
      <c r="D614">
        <v>306</v>
      </c>
      <c r="E614" s="19">
        <f>FORECAST(D614,INDEX(B$2:B$24821,MATCH(D614,A$2:A$24821,1)):INDEX(B$2:B$24821,MATCH(D614,A$2:A$24821,1)+1),INDEX(A$2:A$24821,MATCH(D614,A$2:A$24821,1)):INDEX(A$2:A$24821,MATCH(D614,A$2:A$24821,1)+1))</f>
        <v>5.1690465900134104</v>
      </c>
    </row>
    <row r="615" spans="4:5">
      <c r="D615">
        <v>306.5</v>
      </c>
      <c r="E615" s="19">
        <f>FORECAST(D615,INDEX(B$2:B$24821,MATCH(D615,A$2:A$24821,1)):INDEX(B$2:B$24821,MATCH(D615,A$2:A$24821,1)+1),INDEX(A$2:A$24821,MATCH(D615,A$2:A$24821,1)):INDEX(A$2:A$24821,MATCH(D615,A$2:A$24821,1)+1))</f>
        <v>5.178819296752911</v>
      </c>
    </row>
    <row r="616" spans="4:5">
      <c r="D616">
        <v>307</v>
      </c>
      <c r="E616" s="19">
        <f>FORECAST(D616,INDEX(B$2:B$24821,MATCH(D616,A$2:A$24821,1)):INDEX(B$2:B$24821,MATCH(D616,A$2:A$24821,1)+1),INDEX(A$2:A$24821,MATCH(D616,A$2:A$24821,1)):INDEX(A$2:A$24821,MATCH(D616,A$2:A$24821,1)+1))</f>
        <v>5.1885920034924116</v>
      </c>
    </row>
    <row r="617" spans="4:5">
      <c r="D617">
        <v>307.5</v>
      </c>
      <c r="E617" s="19">
        <f>FORECAST(D617,INDEX(B$2:B$24821,MATCH(D617,A$2:A$24821,1)):INDEX(B$2:B$24821,MATCH(D617,A$2:A$24821,1)+1),INDEX(A$2:A$24821,MATCH(D617,A$2:A$24821,1)):INDEX(A$2:A$24821,MATCH(D617,A$2:A$24821,1)+1))</f>
        <v>5.1983033840550252</v>
      </c>
    </row>
    <row r="618" spans="4:5">
      <c r="D618">
        <v>308</v>
      </c>
      <c r="E618" s="19">
        <f>FORECAST(D618,INDEX(B$2:B$24821,MATCH(D618,A$2:A$24821,1)):INDEX(B$2:B$24821,MATCH(D618,A$2:A$24821,1)+1),INDEX(A$2:A$24821,MATCH(D618,A$2:A$24821,1)):INDEX(A$2:A$24821,MATCH(D618,A$2:A$24821,1)+1))</f>
        <v>5.2080147646176389</v>
      </c>
    </row>
    <row r="619" spans="4:5">
      <c r="D619">
        <v>308.5</v>
      </c>
      <c r="E619" s="19">
        <f>FORECAST(D619,INDEX(B$2:B$24821,MATCH(D619,A$2:A$24821,1)):INDEX(B$2:B$24821,MATCH(D619,A$2:A$24821,1)+1),INDEX(A$2:A$24821,MATCH(D619,A$2:A$24821,1)):INDEX(A$2:A$24821,MATCH(D619,A$2:A$24821,1)+1))</f>
        <v>5.2194462285466372</v>
      </c>
    </row>
    <row r="620" spans="4:5">
      <c r="D620">
        <v>309</v>
      </c>
      <c r="E620" s="19">
        <f>FORECAST(D620,INDEX(B$2:B$24821,MATCH(D620,A$2:A$24821,1)):INDEX(B$2:B$24821,MATCH(D620,A$2:A$24821,1)+1),INDEX(A$2:A$24821,MATCH(D620,A$2:A$24821,1)):INDEX(A$2:A$24821,MATCH(D620,A$2:A$24821,1)+1))</f>
        <v>5.2308776924756364</v>
      </c>
    </row>
    <row r="621" spans="4:5">
      <c r="D621">
        <v>309.5</v>
      </c>
      <c r="E621" s="19">
        <f>FORECAST(D621,INDEX(B$2:B$24821,MATCH(D621,A$2:A$24821,1)):INDEX(B$2:B$24821,MATCH(D621,A$2:A$24821,1)+1),INDEX(A$2:A$24821,MATCH(D621,A$2:A$24821,1)):INDEX(A$2:A$24821,MATCH(D621,A$2:A$24821,1)+1))</f>
        <v>5.2437936164981931</v>
      </c>
    </row>
    <row r="622" spans="4:5">
      <c r="D622">
        <v>310</v>
      </c>
      <c r="E622" s="19">
        <f>FORECAST(D622,INDEX(B$2:B$24821,MATCH(D622,A$2:A$24821,1)):INDEX(B$2:B$24821,MATCH(D622,A$2:A$24821,1)+1),INDEX(A$2:A$24821,MATCH(D622,A$2:A$24821,1)):INDEX(A$2:A$24821,MATCH(D622,A$2:A$24821,1)+1))</f>
        <v>5.2567095405207498</v>
      </c>
    </row>
    <row r="623" spans="4:5">
      <c r="D623">
        <v>310.5</v>
      </c>
      <c r="E623" s="19">
        <f>FORECAST(D623,INDEX(B$2:B$24821,MATCH(D623,A$2:A$24821,1)):INDEX(B$2:B$24821,MATCH(D623,A$2:A$24821,1)+1),INDEX(A$2:A$24821,MATCH(D623,A$2:A$24821,1)):INDEX(A$2:A$24821,MATCH(D623,A$2:A$24821,1)+1))</f>
        <v>5.2737530013311451</v>
      </c>
    </row>
    <row r="624" spans="4:5">
      <c r="D624">
        <v>311</v>
      </c>
      <c r="E624" s="19">
        <f>FORECAST(D624,INDEX(B$2:B$24821,MATCH(D624,A$2:A$24821,1)):INDEX(B$2:B$24821,MATCH(D624,A$2:A$24821,1)+1),INDEX(A$2:A$24821,MATCH(D624,A$2:A$24821,1)):INDEX(A$2:A$24821,MATCH(D624,A$2:A$24821,1)+1))</f>
        <v>5.2907964621415404</v>
      </c>
    </row>
    <row r="625" spans="4:5">
      <c r="D625">
        <v>311.5</v>
      </c>
      <c r="E625" s="19">
        <f>FORECAST(D625,INDEX(B$2:B$24821,MATCH(D625,A$2:A$24821,1)):INDEX(B$2:B$24821,MATCH(D625,A$2:A$24821,1)+1),INDEX(A$2:A$24821,MATCH(D625,A$2:A$24821,1)):INDEX(A$2:A$24821,MATCH(D625,A$2:A$24821,1)+1))</f>
        <v>5.3098007773448819</v>
      </c>
    </row>
    <row r="626" spans="4:5">
      <c r="D626">
        <v>312</v>
      </c>
      <c r="E626" s="19">
        <f>FORECAST(D626,INDEX(B$2:B$24821,MATCH(D626,A$2:A$24821,1)):INDEX(B$2:B$24821,MATCH(D626,A$2:A$24821,1)+1),INDEX(A$2:A$24821,MATCH(D626,A$2:A$24821,1)):INDEX(A$2:A$24821,MATCH(D626,A$2:A$24821,1)+1))</f>
        <v>5.3288050925482233</v>
      </c>
    </row>
    <row r="627" spans="4:5">
      <c r="D627">
        <v>312.5</v>
      </c>
      <c r="E627" s="19">
        <f>FORECAST(D627,INDEX(B$2:B$24821,MATCH(D627,A$2:A$24821,1)):INDEX(B$2:B$24821,MATCH(D627,A$2:A$24821,1)+1),INDEX(A$2:A$24821,MATCH(D627,A$2:A$24821,1)):INDEX(A$2:A$24821,MATCH(D627,A$2:A$24821,1)+1))</f>
        <v>5.3418904829411433</v>
      </c>
    </row>
    <row r="628" spans="4:5">
      <c r="D628">
        <v>313</v>
      </c>
      <c r="E628" s="19">
        <f>FORECAST(D628,INDEX(B$2:B$24821,MATCH(D628,A$2:A$24821,1)):INDEX(B$2:B$24821,MATCH(D628,A$2:A$24821,1)+1),INDEX(A$2:A$24821,MATCH(D628,A$2:A$24821,1)):INDEX(A$2:A$24821,MATCH(D628,A$2:A$24821,1)+1))</f>
        <v>5.3549758733340624</v>
      </c>
    </row>
    <row r="629" spans="4:5">
      <c r="D629">
        <v>313.5</v>
      </c>
      <c r="E629" s="19">
        <f>FORECAST(D629,INDEX(B$2:B$24821,MATCH(D629,A$2:A$24821,1)):INDEX(B$2:B$24821,MATCH(D629,A$2:A$24821,1)+1),INDEX(A$2:A$24821,MATCH(D629,A$2:A$24821,1)):INDEX(A$2:A$24821,MATCH(D629,A$2:A$24821,1)+1))</f>
        <v>5.3706117293651339</v>
      </c>
    </row>
    <row r="630" spans="4:5">
      <c r="D630">
        <v>314</v>
      </c>
      <c r="E630" s="19">
        <f>FORECAST(D630,INDEX(B$2:B$24821,MATCH(D630,A$2:A$24821,1)):INDEX(B$2:B$24821,MATCH(D630,A$2:A$24821,1)+1),INDEX(A$2:A$24821,MATCH(D630,A$2:A$24821,1)):INDEX(A$2:A$24821,MATCH(D630,A$2:A$24821,1)+1))</f>
        <v>5.3862475853962053</v>
      </c>
    </row>
    <row r="631" spans="4:5">
      <c r="D631">
        <v>314.5</v>
      </c>
      <c r="E631" s="19">
        <f>FORECAST(D631,INDEX(B$2:B$24821,MATCH(D631,A$2:A$24821,1)):INDEX(B$2:B$24821,MATCH(D631,A$2:A$24821,1)+1),INDEX(A$2:A$24821,MATCH(D631,A$2:A$24821,1)):INDEX(A$2:A$24821,MATCH(D631,A$2:A$24821,1)+1))</f>
        <v>5.3964483209808281</v>
      </c>
    </row>
    <row r="632" spans="4:5">
      <c r="D632">
        <v>315</v>
      </c>
      <c r="E632" s="19">
        <f>FORECAST(D632,INDEX(B$2:B$24821,MATCH(D632,A$2:A$24821,1)):INDEX(B$2:B$24821,MATCH(D632,A$2:A$24821,1)+1),INDEX(A$2:A$24821,MATCH(D632,A$2:A$24821,1)):INDEX(A$2:A$24821,MATCH(D632,A$2:A$24821,1)+1))</f>
        <v>5.4066490565654508</v>
      </c>
    </row>
    <row r="633" spans="4:5">
      <c r="D633">
        <v>315.5</v>
      </c>
      <c r="E633" s="19">
        <f>FORECAST(D633,INDEX(B$2:B$24821,MATCH(D633,A$2:A$24821,1)):INDEX(B$2:B$24821,MATCH(D633,A$2:A$24821,1)+1),INDEX(A$2:A$24821,MATCH(D633,A$2:A$24821,1)):INDEX(A$2:A$24821,MATCH(D633,A$2:A$24821,1)+1))</f>
        <v>5.4236779557276762</v>
      </c>
    </row>
    <row r="634" spans="4:5">
      <c r="D634">
        <v>316</v>
      </c>
      <c r="E634" s="19">
        <f>FORECAST(D634,INDEX(B$2:B$24821,MATCH(D634,A$2:A$24821,1)):INDEX(B$2:B$24821,MATCH(D634,A$2:A$24821,1)+1),INDEX(A$2:A$24821,MATCH(D634,A$2:A$24821,1)):INDEX(A$2:A$24821,MATCH(D634,A$2:A$24821,1)+1))</f>
        <v>5.4407068548899007</v>
      </c>
    </row>
    <row r="635" spans="4:5">
      <c r="D635">
        <v>316.5</v>
      </c>
      <c r="E635" s="19">
        <f>FORECAST(D635,INDEX(B$2:B$24821,MATCH(D635,A$2:A$24821,1)):INDEX(B$2:B$24821,MATCH(D635,A$2:A$24821,1)+1),INDEX(A$2:A$24821,MATCH(D635,A$2:A$24821,1)):INDEX(A$2:A$24821,MATCH(D635,A$2:A$24821,1)+1))</f>
        <v>5.4511795417259581</v>
      </c>
    </row>
    <row r="636" spans="4:5">
      <c r="D636">
        <v>317</v>
      </c>
      <c r="E636" s="19">
        <f>FORECAST(D636,INDEX(B$2:B$24821,MATCH(D636,A$2:A$24821,1)):INDEX(B$2:B$24821,MATCH(D636,A$2:A$24821,1)+1),INDEX(A$2:A$24821,MATCH(D636,A$2:A$24821,1)):INDEX(A$2:A$24821,MATCH(D636,A$2:A$24821,1)+1))</f>
        <v>5.4616522285620155</v>
      </c>
    </row>
    <row r="637" spans="4:5">
      <c r="D637">
        <v>317.5</v>
      </c>
      <c r="E637" s="19">
        <f>FORECAST(D637,INDEX(B$2:B$24821,MATCH(D637,A$2:A$24821,1)):INDEX(B$2:B$24821,MATCH(D637,A$2:A$24821,1)+1),INDEX(A$2:A$24821,MATCH(D637,A$2:A$24821,1)):INDEX(A$2:A$24821,MATCH(D637,A$2:A$24821,1)+1))</f>
        <v>5.4689556050332548</v>
      </c>
    </row>
    <row r="638" spans="4:5">
      <c r="D638">
        <v>318</v>
      </c>
      <c r="E638" s="19">
        <f>FORECAST(D638,INDEX(B$2:B$24821,MATCH(D638,A$2:A$24821,1)):INDEX(B$2:B$24821,MATCH(D638,A$2:A$24821,1)+1),INDEX(A$2:A$24821,MATCH(D638,A$2:A$24821,1)):INDEX(A$2:A$24821,MATCH(D638,A$2:A$24821,1)+1))</f>
        <v>5.4762589815044951</v>
      </c>
    </row>
    <row r="639" spans="4:5">
      <c r="D639">
        <v>318.5</v>
      </c>
      <c r="E639" s="19">
        <f>FORECAST(D639,INDEX(B$2:B$24821,MATCH(D639,A$2:A$24821,1)):INDEX(B$2:B$24821,MATCH(D639,A$2:A$24821,1)+1),INDEX(A$2:A$24821,MATCH(D639,A$2:A$24821,1)):INDEX(A$2:A$24821,MATCH(D639,A$2:A$24821,1)+1))</f>
        <v>5.488078998003763</v>
      </c>
    </row>
    <row r="640" spans="4:5">
      <c r="D640">
        <v>319</v>
      </c>
      <c r="E640" s="19">
        <f>FORECAST(D640,INDEX(B$2:B$24821,MATCH(D640,A$2:A$24821,1)):INDEX(B$2:B$24821,MATCH(D640,A$2:A$24821,1)+1),INDEX(A$2:A$24821,MATCH(D640,A$2:A$24821,1)):INDEX(A$2:A$24821,MATCH(D640,A$2:A$24821,1)+1))</f>
        <v>5.4998990145030309</v>
      </c>
    </row>
    <row r="641" spans="4:5">
      <c r="D641">
        <v>319.5</v>
      </c>
      <c r="E641" s="19">
        <f>FORECAST(D641,INDEX(B$2:B$24821,MATCH(D641,A$2:A$24821,1)):INDEX(B$2:B$24821,MATCH(D641,A$2:A$24821,1)+1),INDEX(A$2:A$24821,MATCH(D641,A$2:A$24821,1)):INDEX(A$2:A$24821,MATCH(D641,A$2:A$24821,1)+1))</f>
        <v>5.5089905564965127</v>
      </c>
    </row>
    <row r="642" spans="4:5">
      <c r="D642">
        <v>320</v>
      </c>
      <c r="E642" s="19">
        <f>FORECAST(D642,INDEX(B$2:B$24821,MATCH(D642,A$2:A$24821,1)):INDEX(B$2:B$24821,MATCH(D642,A$2:A$24821,1)+1),INDEX(A$2:A$24821,MATCH(D642,A$2:A$24821,1)):INDEX(A$2:A$24821,MATCH(D642,A$2:A$24821,1)+1))</f>
        <v>5.5180820984899945</v>
      </c>
    </row>
    <row r="643" spans="4:5">
      <c r="D643">
        <v>320.5</v>
      </c>
      <c r="E643" s="19">
        <f>FORECAST(D643,INDEX(B$2:B$24821,MATCH(D643,A$2:A$24821,1)):INDEX(B$2:B$24821,MATCH(D643,A$2:A$24821,1)+1),INDEX(A$2:A$24821,MATCH(D643,A$2:A$24821,1)):INDEX(A$2:A$24821,MATCH(D643,A$2:A$24821,1)+1))</f>
        <v>5.5246333184702623</v>
      </c>
    </row>
    <row r="644" spans="4:5">
      <c r="D644">
        <v>321</v>
      </c>
      <c r="E644" s="19">
        <f>FORECAST(D644,INDEX(B$2:B$24821,MATCH(D644,A$2:A$24821,1)):INDEX(B$2:B$24821,MATCH(D644,A$2:A$24821,1)+1),INDEX(A$2:A$24821,MATCH(D644,A$2:A$24821,1)):INDEX(A$2:A$24821,MATCH(D644,A$2:A$24821,1)+1))</f>
        <v>5.53118453845053</v>
      </c>
    </row>
    <row r="645" spans="4:5">
      <c r="D645">
        <v>321.5</v>
      </c>
      <c r="E645" s="19">
        <f>FORECAST(D645,INDEX(B$2:B$24821,MATCH(D645,A$2:A$24821,1)):INDEX(B$2:B$24821,MATCH(D645,A$2:A$24821,1)+1),INDEX(A$2:A$24821,MATCH(D645,A$2:A$24821,1)):INDEX(A$2:A$24821,MATCH(D645,A$2:A$24821,1)+1))</f>
        <v>5.5378465801256285</v>
      </c>
    </row>
    <row r="646" spans="4:5">
      <c r="D646">
        <v>322</v>
      </c>
      <c r="E646" s="19">
        <f>FORECAST(D646,INDEX(B$2:B$24821,MATCH(D646,A$2:A$24821,1)):INDEX(B$2:B$24821,MATCH(D646,A$2:A$24821,1)+1),INDEX(A$2:A$24821,MATCH(D646,A$2:A$24821,1)):INDEX(A$2:A$24821,MATCH(D646,A$2:A$24821,1)+1))</f>
        <v>5.5445086218007269</v>
      </c>
    </row>
    <row r="647" spans="4:5">
      <c r="D647">
        <v>322.5</v>
      </c>
      <c r="E647" s="19">
        <f>FORECAST(D647,INDEX(B$2:B$24821,MATCH(D647,A$2:A$24821,1)):INDEX(B$2:B$24821,MATCH(D647,A$2:A$24821,1)+1),INDEX(A$2:A$24821,MATCH(D647,A$2:A$24821,1)):INDEX(A$2:A$24821,MATCH(D647,A$2:A$24821,1)+1))</f>
        <v>5.5490297855868143</v>
      </c>
    </row>
    <row r="648" spans="4:5">
      <c r="D648">
        <v>323</v>
      </c>
      <c r="E648" s="19">
        <f>FORECAST(D648,INDEX(B$2:B$24821,MATCH(D648,A$2:A$24821,1)):INDEX(B$2:B$24821,MATCH(D648,A$2:A$24821,1)+1),INDEX(A$2:A$24821,MATCH(D648,A$2:A$24821,1)):INDEX(A$2:A$24821,MATCH(D648,A$2:A$24821,1)+1))</f>
        <v>5.5535509493729034</v>
      </c>
    </row>
    <row r="649" spans="4:5">
      <c r="D649">
        <v>323.5</v>
      </c>
      <c r="E649" s="19">
        <f>FORECAST(D649,INDEX(B$2:B$24821,MATCH(D649,A$2:A$24821,1)):INDEX(B$2:B$24821,MATCH(D649,A$2:A$24821,1)+1),INDEX(A$2:A$24821,MATCH(D649,A$2:A$24821,1)):INDEX(A$2:A$24821,MATCH(D649,A$2:A$24821,1)+1))</f>
        <v>5.5596775620067707</v>
      </c>
    </row>
    <row r="650" spans="4:5">
      <c r="D650">
        <v>324</v>
      </c>
      <c r="E650" s="19">
        <f>FORECAST(D650,INDEX(B$2:B$24821,MATCH(D650,A$2:A$24821,1)):INDEX(B$2:B$24821,MATCH(D650,A$2:A$24821,1)+1),INDEX(A$2:A$24821,MATCH(D650,A$2:A$24821,1)):INDEX(A$2:A$24821,MATCH(D650,A$2:A$24821,1)+1))</f>
        <v>5.5658041746406379</v>
      </c>
    </row>
    <row r="651" spans="4:5">
      <c r="D651">
        <v>324.5</v>
      </c>
      <c r="E651" s="19">
        <f>FORECAST(D651,INDEX(B$2:B$24821,MATCH(D651,A$2:A$24821,1)):INDEX(B$2:B$24821,MATCH(D651,A$2:A$24821,1)+1),INDEX(A$2:A$24821,MATCH(D651,A$2:A$24821,1)):INDEX(A$2:A$24821,MATCH(D651,A$2:A$24821,1)+1))</f>
        <v>5.5678083583926483</v>
      </c>
    </row>
    <row r="652" spans="4:5">
      <c r="D652">
        <v>325</v>
      </c>
      <c r="E652" s="19">
        <f>FORECAST(D652,INDEX(B$2:B$24821,MATCH(D652,A$2:A$24821,1)):INDEX(B$2:B$24821,MATCH(D652,A$2:A$24821,1)+1),INDEX(A$2:A$24821,MATCH(D652,A$2:A$24821,1)):INDEX(A$2:A$24821,MATCH(D652,A$2:A$24821,1)+1))</f>
        <v>5.5698125421446587</v>
      </c>
    </row>
    <row r="653" spans="4:5">
      <c r="D653">
        <v>325.5</v>
      </c>
      <c r="E653" s="19">
        <f>FORECAST(D653,INDEX(B$2:B$24821,MATCH(D653,A$2:A$24821,1)):INDEX(B$2:B$24821,MATCH(D653,A$2:A$24821,1)+1),INDEX(A$2:A$24821,MATCH(D653,A$2:A$24821,1)):INDEX(A$2:A$24821,MATCH(D653,A$2:A$24821,1)+1))</f>
        <v>5.5760253332629333</v>
      </c>
    </row>
    <row r="654" spans="4:5">
      <c r="D654">
        <v>326</v>
      </c>
      <c r="E654" s="19">
        <f>FORECAST(D654,INDEX(B$2:B$24821,MATCH(D654,A$2:A$24821,1)):INDEX(B$2:B$24821,MATCH(D654,A$2:A$24821,1)+1),INDEX(A$2:A$24821,MATCH(D654,A$2:A$24821,1)):INDEX(A$2:A$24821,MATCH(D654,A$2:A$24821,1)+1))</f>
        <v>5.5822381243812078</v>
      </c>
    </row>
    <row r="655" spans="4:5">
      <c r="D655">
        <v>326.5</v>
      </c>
      <c r="E655" s="19">
        <f>FORECAST(D655,INDEX(B$2:B$24821,MATCH(D655,A$2:A$24821,1)):INDEX(B$2:B$24821,MATCH(D655,A$2:A$24821,1)+1),INDEX(A$2:A$24821,MATCH(D655,A$2:A$24821,1)):INDEX(A$2:A$24821,MATCH(D655,A$2:A$24821,1)+1))</f>
        <v>5.5868718097427941</v>
      </c>
    </row>
    <row r="656" spans="4:5">
      <c r="D656">
        <v>327</v>
      </c>
      <c r="E656" s="19">
        <f>FORECAST(D656,INDEX(B$2:B$24821,MATCH(D656,A$2:A$24821,1)):INDEX(B$2:B$24821,MATCH(D656,A$2:A$24821,1)+1),INDEX(A$2:A$24821,MATCH(D656,A$2:A$24821,1)):INDEX(A$2:A$24821,MATCH(D656,A$2:A$24821,1)+1))</f>
        <v>5.5915054951043794</v>
      </c>
    </row>
    <row r="657" spans="4:5">
      <c r="D657">
        <v>327.5</v>
      </c>
      <c r="E657" s="19">
        <f>FORECAST(D657,INDEX(B$2:B$24821,MATCH(D657,A$2:A$24821,1)):INDEX(B$2:B$24821,MATCH(D657,A$2:A$24821,1)+1),INDEX(A$2:A$24821,MATCH(D657,A$2:A$24821,1)):INDEX(A$2:A$24821,MATCH(D657,A$2:A$24821,1)+1))</f>
        <v>5.5976150826762865</v>
      </c>
    </row>
    <row r="658" spans="4:5">
      <c r="D658">
        <v>328</v>
      </c>
      <c r="E658" s="19">
        <f>FORECAST(D658,INDEX(B$2:B$24821,MATCH(D658,A$2:A$24821,1)):INDEX(B$2:B$24821,MATCH(D658,A$2:A$24821,1)+1),INDEX(A$2:A$24821,MATCH(D658,A$2:A$24821,1)):INDEX(A$2:A$24821,MATCH(D658,A$2:A$24821,1)+1))</f>
        <v>5.6037246702481927</v>
      </c>
    </row>
    <row r="659" spans="4:5">
      <c r="D659">
        <v>328.5</v>
      </c>
      <c r="E659" s="19">
        <f>FORECAST(D659,INDEX(B$2:B$24821,MATCH(D659,A$2:A$24821,1)):INDEX(B$2:B$24821,MATCH(D659,A$2:A$24821,1)+1),INDEX(A$2:A$24821,MATCH(D659,A$2:A$24821,1)):INDEX(A$2:A$24821,MATCH(D659,A$2:A$24821,1)+1))</f>
        <v>5.6095513004246698</v>
      </c>
    </row>
    <row r="660" spans="4:5">
      <c r="D660">
        <v>329</v>
      </c>
      <c r="E660" s="19">
        <f>FORECAST(D660,INDEX(B$2:B$24821,MATCH(D660,A$2:A$24821,1)):INDEX(B$2:B$24821,MATCH(D660,A$2:A$24821,1)+1),INDEX(A$2:A$24821,MATCH(D660,A$2:A$24821,1)):INDEX(A$2:A$24821,MATCH(D660,A$2:A$24821,1)+1))</f>
        <v>5.6153779306011469</v>
      </c>
    </row>
    <row r="661" spans="4:5">
      <c r="D661">
        <v>329.5</v>
      </c>
      <c r="E661" s="19">
        <f>FORECAST(D661,INDEX(B$2:B$24821,MATCH(D661,A$2:A$24821,1)):INDEX(B$2:B$24821,MATCH(D661,A$2:A$24821,1)+1),INDEX(A$2:A$24821,MATCH(D661,A$2:A$24821,1)):INDEX(A$2:A$24821,MATCH(D661,A$2:A$24821,1)+1))</f>
        <v>5.6172228785096978</v>
      </c>
    </row>
    <row r="662" spans="4:5">
      <c r="D662">
        <v>330</v>
      </c>
      <c r="E662" s="19">
        <f>FORECAST(D662,INDEX(B$2:B$24821,MATCH(D662,A$2:A$24821,1)):INDEX(B$2:B$24821,MATCH(D662,A$2:A$24821,1)+1),INDEX(A$2:A$24821,MATCH(D662,A$2:A$24821,1)):INDEX(A$2:A$24821,MATCH(D662,A$2:A$24821,1)+1))</f>
        <v>5.6190678264182488</v>
      </c>
    </row>
    <row r="663" spans="4:5">
      <c r="D663">
        <v>330.5</v>
      </c>
      <c r="E663" s="19">
        <f>FORECAST(D663,INDEX(B$2:B$24821,MATCH(D663,A$2:A$24821,1)):INDEX(B$2:B$24821,MATCH(D663,A$2:A$24821,1)+1),INDEX(A$2:A$24821,MATCH(D663,A$2:A$24821,1)):INDEX(A$2:A$24821,MATCH(D663,A$2:A$24821,1)+1))</f>
        <v>5.6211158822489145</v>
      </c>
    </row>
    <row r="664" spans="4:5">
      <c r="D664">
        <v>331</v>
      </c>
      <c r="E664" s="19">
        <f>FORECAST(D664,INDEX(B$2:B$24821,MATCH(D664,A$2:A$24821,1)):INDEX(B$2:B$24821,MATCH(D664,A$2:A$24821,1)+1),INDEX(A$2:A$24821,MATCH(D664,A$2:A$24821,1)):INDEX(A$2:A$24821,MATCH(D664,A$2:A$24821,1)+1))</f>
        <v>5.6231639380795801</v>
      </c>
    </row>
    <row r="665" spans="4:5">
      <c r="D665">
        <v>331.5</v>
      </c>
      <c r="E665" s="19">
        <f>FORECAST(D665,INDEX(B$2:B$24821,MATCH(D665,A$2:A$24821,1)):INDEX(B$2:B$24821,MATCH(D665,A$2:A$24821,1)+1),INDEX(A$2:A$24821,MATCH(D665,A$2:A$24821,1)):INDEX(A$2:A$24821,MATCH(D665,A$2:A$24821,1)+1))</f>
        <v>5.6275188572584396</v>
      </c>
    </row>
    <row r="666" spans="4:5">
      <c r="D666">
        <v>332</v>
      </c>
      <c r="E666" s="19">
        <f>FORECAST(D666,INDEX(B$2:B$24821,MATCH(D666,A$2:A$24821,1)):INDEX(B$2:B$24821,MATCH(D666,A$2:A$24821,1)+1),INDEX(A$2:A$24821,MATCH(D666,A$2:A$24821,1)):INDEX(A$2:A$24821,MATCH(D666,A$2:A$24821,1)+1))</f>
        <v>5.631873776437299</v>
      </c>
    </row>
    <row r="667" spans="4:5">
      <c r="D667">
        <v>332.5</v>
      </c>
      <c r="E667" s="19">
        <f>FORECAST(D667,INDEX(B$2:B$24821,MATCH(D667,A$2:A$24821,1)):INDEX(B$2:B$24821,MATCH(D667,A$2:A$24821,1)+1),INDEX(A$2:A$24821,MATCH(D667,A$2:A$24821,1)):INDEX(A$2:A$24821,MATCH(D667,A$2:A$24821,1)+1))</f>
        <v>5.6334793011522866</v>
      </c>
    </row>
    <row r="668" spans="4:5">
      <c r="D668">
        <v>333</v>
      </c>
      <c r="E668" s="19">
        <f>FORECAST(D668,INDEX(B$2:B$24821,MATCH(D668,A$2:A$24821,1)):INDEX(B$2:B$24821,MATCH(D668,A$2:A$24821,1)+1),INDEX(A$2:A$24821,MATCH(D668,A$2:A$24821,1)):INDEX(A$2:A$24821,MATCH(D668,A$2:A$24821,1)+1))</f>
        <v>5.6350848258672732</v>
      </c>
    </row>
    <row r="669" spans="4:5">
      <c r="D669">
        <v>333.5</v>
      </c>
      <c r="E669" s="19">
        <f>FORECAST(D669,INDEX(B$2:B$24821,MATCH(D669,A$2:A$24821,1)):INDEX(B$2:B$24821,MATCH(D669,A$2:A$24821,1)+1),INDEX(A$2:A$24821,MATCH(D669,A$2:A$24821,1)):INDEX(A$2:A$24821,MATCH(D669,A$2:A$24821,1)+1))</f>
        <v>5.6374438694070665</v>
      </c>
    </row>
    <row r="670" spans="4:5">
      <c r="D670">
        <v>334</v>
      </c>
      <c r="E670" s="19">
        <f>FORECAST(D670,INDEX(B$2:B$24821,MATCH(D670,A$2:A$24821,1)):INDEX(B$2:B$24821,MATCH(D670,A$2:A$24821,1)+1),INDEX(A$2:A$24821,MATCH(D670,A$2:A$24821,1)):INDEX(A$2:A$24821,MATCH(D670,A$2:A$24821,1)+1))</f>
        <v>5.6398029129468608</v>
      </c>
    </row>
    <row r="671" spans="4:5">
      <c r="D671">
        <v>334.5</v>
      </c>
      <c r="E671" s="19">
        <f>FORECAST(D671,INDEX(B$2:B$24821,MATCH(D671,A$2:A$24821,1)):INDEX(B$2:B$24821,MATCH(D671,A$2:A$24821,1)+1),INDEX(A$2:A$24821,MATCH(D671,A$2:A$24821,1)):INDEX(A$2:A$24821,MATCH(D671,A$2:A$24821,1)+1))</f>
        <v>5.6406618795161307</v>
      </c>
    </row>
    <row r="672" spans="4:5">
      <c r="D672">
        <v>335</v>
      </c>
      <c r="E672" s="19">
        <f>FORECAST(D672,INDEX(B$2:B$24821,MATCH(D672,A$2:A$24821,1)):INDEX(B$2:B$24821,MATCH(D672,A$2:A$24821,1)+1),INDEX(A$2:A$24821,MATCH(D672,A$2:A$24821,1)):INDEX(A$2:A$24821,MATCH(D672,A$2:A$24821,1)+1))</f>
        <v>5.6415208460854007</v>
      </c>
    </row>
    <row r="673" spans="4:5">
      <c r="D673">
        <v>335.5</v>
      </c>
      <c r="E673" s="19">
        <f>FORECAST(D673,INDEX(B$2:B$24821,MATCH(D673,A$2:A$24821,1)):INDEX(B$2:B$24821,MATCH(D673,A$2:A$24821,1)+1),INDEX(A$2:A$24821,MATCH(D673,A$2:A$24821,1)):INDEX(A$2:A$24821,MATCH(D673,A$2:A$24821,1)+1))</f>
        <v>5.6436410331499678</v>
      </c>
    </row>
    <row r="674" spans="4:5">
      <c r="D674">
        <v>336</v>
      </c>
      <c r="E674" s="19">
        <f>FORECAST(D674,INDEX(B$2:B$24821,MATCH(D674,A$2:A$24821,1)):INDEX(B$2:B$24821,MATCH(D674,A$2:A$24821,1)+1),INDEX(A$2:A$24821,MATCH(D674,A$2:A$24821,1)):INDEX(A$2:A$24821,MATCH(D674,A$2:A$24821,1)+1))</f>
        <v>5.6457612202145349</v>
      </c>
    </row>
    <row r="675" spans="4:5">
      <c r="D675">
        <v>336.5</v>
      </c>
      <c r="E675" s="19">
        <f>FORECAST(D675,INDEX(B$2:B$24821,MATCH(D675,A$2:A$24821,1)):INDEX(B$2:B$24821,MATCH(D675,A$2:A$24821,1)+1),INDEX(A$2:A$24821,MATCH(D675,A$2:A$24821,1)):INDEX(A$2:A$24821,MATCH(D675,A$2:A$24821,1)+1))</f>
        <v>5.6461724300965619</v>
      </c>
    </row>
    <row r="676" spans="4:5">
      <c r="D676">
        <v>337</v>
      </c>
      <c r="E676" s="19">
        <f>FORECAST(D676,INDEX(B$2:B$24821,MATCH(D676,A$2:A$24821,1)):INDEX(B$2:B$24821,MATCH(D676,A$2:A$24821,1)+1),INDEX(A$2:A$24821,MATCH(D676,A$2:A$24821,1)):INDEX(A$2:A$24821,MATCH(D676,A$2:A$24821,1)+1))</f>
        <v>5.6465836399785889</v>
      </c>
    </row>
    <row r="677" spans="4:5">
      <c r="D677">
        <v>337.5</v>
      </c>
      <c r="E677" s="19">
        <f>FORECAST(D677,INDEX(B$2:B$24821,MATCH(D677,A$2:A$24821,1)):INDEX(B$2:B$24821,MATCH(D677,A$2:A$24821,1)+1),INDEX(A$2:A$24821,MATCH(D677,A$2:A$24821,1)):INDEX(A$2:A$24821,MATCH(D677,A$2:A$24821,1)+1))</f>
        <v>5.6495283616625489</v>
      </c>
    </row>
    <row r="678" spans="4:5">
      <c r="D678">
        <v>338</v>
      </c>
      <c r="E678" s="19">
        <f>FORECAST(D678,INDEX(B$2:B$24821,MATCH(D678,A$2:A$24821,1)):INDEX(B$2:B$24821,MATCH(D678,A$2:A$24821,1)+1),INDEX(A$2:A$24821,MATCH(D678,A$2:A$24821,1)):INDEX(A$2:A$24821,MATCH(D678,A$2:A$24821,1)+1))</f>
        <v>5.6524730833465089</v>
      </c>
    </row>
    <row r="679" spans="4:5">
      <c r="D679">
        <v>338.5</v>
      </c>
      <c r="E679" s="19">
        <f>FORECAST(D679,INDEX(B$2:B$24821,MATCH(D679,A$2:A$24821,1)):INDEX(B$2:B$24821,MATCH(D679,A$2:A$24821,1)+1),INDEX(A$2:A$24821,MATCH(D679,A$2:A$24821,1)):INDEX(A$2:A$24821,MATCH(D679,A$2:A$24821,1)+1))</f>
        <v>5.6525534126540187</v>
      </c>
    </row>
    <row r="680" spans="4:5">
      <c r="D680">
        <v>339</v>
      </c>
      <c r="E680" s="19">
        <f>FORECAST(D680,INDEX(B$2:B$24821,MATCH(D680,A$2:A$24821,1)):INDEX(B$2:B$24821,MATCH(D680,A$2:A$24821,1)+1),INDEX(A$2:A$24821,MATCH(D680,A$2:A$24821,1)):INDEX(A$2:A$24821,MATCH(D680,A$2:A$24821,1)+1))</f>
        <v>5.6526337419615285</v>
      </c>
    </row>
    <row r="681" spans="4:5">
      <c r="D681">
        <v>339.5</v>
      </c>
      <c r="E681" s="19">
        <f>FORECAST(D681,INDEX(B$2:B$24821,MATCH(D681,A$2:A$24821,1)):INDEX(B$2:B$24821,MATCH(D681,A$2:A$24821,1)+1),INDEX(A$2:A$24821,MATCH(D681,A$2:A$24821,1)):INDEX(A$2:A$24821,MATCH(D681,A$2:A$24821,1)+1))</f>
        <v>5.6542973878399225</v>
      </c>
    </row>
    <row r="682" spans="4:5">
      <c r="D682">
        <v>340</v>
      </c>
      <c r="E682" s="19">
        <f>FORECAST(D682,INDEX(B$2:B$24821,MATCH(D682,A$2:A$24821,1)):INDEX(B$2:B$24821,MATCH(D682,A$2:A$24821,1)+1),INDEX(A$2:A$24821,MATCH(D682,A$2:A$24821,1)):INDEX(A$2:A$24821,MATCH(D682,A$2:A$24821,1)+1))</f>
        <v>5.6559610337183166</v>
      </c>
    </row>
    <row r="683" spans="4:5">
      <c r="D683">
        <v>340.5</v>
      </c>
      <c r="E683" s="19">
        <f>FORECAST(D683,INDEX(B$2:B$24821,MATCH(D683,A$2:A$24821,1)):INDEX(B$2:B$24821,MATCH(D683,A$2:A$24821,1)+1),INDEX(A$2:A$24821,MATCH(D683,A$2:A$24821,1)):INDEX(A$2:A$24821,MATCH(D683,A$2:A$24821,1)+1))</f>
        <v>5.6558929132645845</v>
      </c>
    </row>
    <row r="684" spans="4:5">
      <c r="D684">
        <v>341</v>
      </c>
      <c r="E684" s="19">
        <f>FORECAST(D684,INDEX(B$2:B$24821,MATCH(D684,A$2:A$24821,1)):INDEX(B$2:B$24821,MATCH(D684,A$2:A$24821,1)+1),INDEX(A$2:A$24821,MATCH(D684,A$2:A$24821,1)):INDEX(A$2:A$24821,MATCH(D684,A$2:A$24821,1)+1))</f>
        <v>5.6558247928108516</v>
      </c>
    </row>
    <row r="685" spans="4:5">
      <c r="D685">
        <v>341.5</v>
      </c>
      <c r="E685" s="19">
        <f>FORECAST(D685,INDEX(B$2:B$24821,MATCH(D685,A$2:A$24821,1)):INDEX(B$2:B$24821,MATCH(D685,A$2:A$24821,1)+1),INDEX(A$2:A$24821,MATCH(D685,A$2:A$24821,1)):INDEX(A$2:A$24821,MATCH(D685,A$2:A$24821,1)+1))</f>
        <v>5.6564198727612904</v>
      </c>
    </row>
    <row r="686" spans="4:5">
      <c r="D686">
        <v>342</v>
      </c>
      <c r="E686" s="19">
        <f>FORECAST(D686,INDEX(B$2:B$24821,MATCH(D686,A$2:A$24821,1)):INDEX(B$2:B$24821,MATCH(D686,A$2:A$24821,1)+1),INDEX(A$2:A$24821,MATCH(D686,A$2:A$24821,1)):INDEX(A$2:A$24821,MATCH(D686,A$2:A$24821,1)+1))</f>
        <v>5.6570149527117284</v>
      </c>
    </row>
    <row r="687" spans="4:5">
      <c r="D687">
        <v>342.5</v>
      </c>
      <c r="E687" s="19">
        <f>FORECAST(D687,INDEX(B$2:B$24821,MATCH(D687,A$2:A$24821,1)):INDEX(B$2:B$24821,MATCH(D687,A$2:A$24821,1)+1),INDEX(A$2:A$24821,MATCH(D687,A$2:A$24821,1)):INDEX(A$2:A$24821,MATCH(D687,A$2:A$24821,1)+1))</f>
        <v>5.6577766910611569</v>
      </c>
    </row>
    <row r="688" spans="4:5">
      <c r="D688">
        <v>343</v>
      </c>
      <c r="E688" s="19">
        <f>FORECAST(D688,INDEX(B$2:B$24821,MATCH(D688,A$2:A$24821,1)):INDEX(B$2:B$24821,MATCH(D688,A$2:A$24821,1)+1),INDEX(A$2:A$24821,MATCH(D688,A$2:A$24821,1)):INDEX(A$2:A$24821,MATCH(D688,A$2:A$24821,1)+1))</f>
        <v>5.6585384294105854</v>
      </c>
    </row>
    <row r="689" spans="4:5">
      <c r="D689">
        <v>343.5</v>
      </c>
      <c r="E689" s="19">
        <f>FORECAST(D689,INDEX(B$2:B$24821,MATCH(D689,A$2:A$24821,1)):INDEX(B$2:B$24821,MATCH(D689,A$2:A$24821,1)+1),INDEX(A$2:A$24821,MATCH(D689,A$2:A$24821,1)):INDEX(A$2:A$24821,MATCH(D689,A$2:A$24821,1)+1))</f>
        <v>5.6593723791927095</v>
      </c>
    </row>
    <row r="690" spans="4:5">
      <c r="D690">
        <v>344</v>
      </c>
      <c r="E690" s="19">
        <f>FORECAST(D690,INDEX(B$2:B$24821,MATCH(D690,A$2:A$24821,1)):INDEX(B$2:B$24821,MATCH(D690,A$2:A$24821,1)+1),INDEX(A$2:A$24821,MATCH(D690,A$2:A$24821,1)):INDEX(A$2:A$24821,MATCH(D690,A$2:A$24821,1)+1))</f>
        <v>5.6602063289748337</v>
      </c>
    </row>
    <row r="691" spans="4:5">
      <c r="D691">
        <v>344.5</v>
      </c>
      <c r="E691" s="19">
        <f>FORECAST(D691,INDEX(B$2:B$24821,MATCH(D691,A$2:A$24821,1)):INDEX(B$2:B$24821,MATCH(D691,A$2:A$24821,1)+1),INDEX(A$2:A$24821,MATCH(D691,A$2:A$24821,1)):INDEX(A$2:A$24821,MATCH(D691,A$2:A$24821,1)+1))</f>
        <v>5.660963498829771</v>
      </c>
    </row>
    <row r="692" spans="4:5">
      <c r="D692">
        <v>345</v>
      </c>
      <c r="E692" s="19">
        <f>FORECAST(D692,INDEX(B$2:B$24821,MATCH(D692,A$2:A$24821,1)):INDEX(B$2:B$24821,MATCH(D692,A$2:A$24821,1)+1),INDEX(A$2:A$24821,MATCH(D692,A$2:A$24821,1)):INDEX(A$2:A$24821,MATCH(D692,A$2:A$24821,1)+1))</f>
        <v>5.6617206686847075</v>
      </c>
    </row>
    <row r="693" spans="4:5">
      <c r="D693">
        <v>345.5</v>
      </c>
      <c r="E693" s="19">
        <f>FORECAST(D693,INDEX(B$2:B$24821,MATCH(D693,A$2:A$24821,1)):INDEX(B$2:B$24821,MATCH(D693,A$2:A$24821,1)+1),INDEX(A$2:A$24821,MATCH(D693,A$2:A$24821,1)):INDEX(A$2:A$24821,MATCH(D693,A$2:A$24821,1)+1))</f>
        <v>5.6616684833075652</v>
      </c>
    </row>
    <row r="694" spans="4:5">
      <c r="D694">
        <v>346</v>
      </c>
      <c r="E694" s="19">
        <f>FORECAST(D694,INDEX(B$2:B$24821,MATCH(D694,A$2:A$24821,1)):INDEX(B$2:B$24821,MATCH(D694,A$2:A$24821,1)+1),INDEX(A$2:A$24821,MATCH(D694,A$2:A$24821,1)):INDEX(A$2:A$24821,MATCH(D694,A$2:A$24821,1)+1))</f>
        <v>5.6616162979304239</v>
      </c>
    </row>
    <row r="695" spans="4:5">
      <c r="D695">
        <v>346.5</v>
      </c>
      <c r="E695" s="19">
        <f>FORECAST(D695,INDEX(B$2:B$24821,MATCH(D695,A$2:A$24821,1)):INDEX(B$2:B$24821,MATCH(D695,A$2:A$24821,1)+1),INDEX(A$2:A$24821,MATCH(D695,A$2:A$24821,1)):INDEX(A$2:A$24821,MATCH(D695,A$2:A$24821,1)+1))</f>
        <v>5.6608944468541198</v>
      </c>
    </row>
    <row r="696" spans="4:5">
      <c r="D696">
        <v>347</v>
      </c>
      <c r="E696" s="19">
        <f>FORECAST(D696,INDEX(B$2:B$24821,MATCH(D696,A$2:A$24821,1)):INDEX(B$2:B$24821,MATCH(D696,A$2:A$24821,1)+1),INDEX(A$2:A$24821,MATCH(D696,A$2:A$24821,1)):INDEX(A$2:A$24821,MATCH(D696,A$2:A$24821,1)+1))</f>
        <v>5.6601725957778157</v>
      </c>
    </row>
    <row r="697" spans="4:5">
      <c r="D697">
        <v>347.5</v>
      </c>
      <c r="E697" s="19">
        <f>FORECAST(D697,INDEX(B$2:B$24821,MATCH(D697,A$2:A$24821,1)):INDEX(B$2:B$24821,MATCH(D697,A$2:A$24821,1)+1),INDEX(A$2:A$24821,MATCH(D697,A$2:A$24821,1)):INDEX(A$2:A$24821,MATCH(D697,A$2:A$24821,1)+1))</f>
        <v>5.6620062530628203</v>
      </c>
    </row>
    <row r="698" spans="4:5">
      <c r="D698">
        <v>348</v>
      </c>
      <c r="E698" s="19">
        <f>FORECAST(D698,INDEX(B$2:B$24821,MATCH(D698,A$2:A$24821,1)):INDEX(B$2:B$24821,MATCH(D698,A$2:A$24821,1)+1),INDEX(A$2:A$24821,MATCH(D698,A$2:A$24821,1)):INDEX(A$2:A$24821,MATCH(D698,A$2:A$24821,1)+1))</f>
        <v>5.663839910347825</v>
      </c>
    </row>
    <row r="699" spans="4:5">
      <c r="D699">
        <v>348.5</v>
      </c>
      <c r="E699" s="19">
        <f>FORECAST(D699,INDEX(B$2:B$24821,MATCH(D699,A$2:A$24821,1)):INDEX(B$2:B$24821,MATCH(D699,A$2:A$24821,1)+1),INDEX(A$2:A$24821,MATCH(D699,A$2:A$24821,1)):INDEX(A$2:A$24821,MATCH(D699,A$2:A$24821,1)+1))</f>
        <v>5.6636567268135156</v>
      </c>
    </row>
    <row r="700" spans="4:5">
      <c r="D700">
        <v>349</v>
      </c>
      <c r="E700" s="19">
        <f>FORECAST(D700,INDEX(B$2:B$24821,MATCH(D700,A$2:A$24821,1)):INDEX(B$2:B$24821,MATCH(D700,A$2:A$24821,1)+1),INDEX(A$2:A$24821,MATCH(D700,A$2:A$24821,1)):INDEX(A$2:A$24821,MATCH(D700,A$2:A$24821,1)+1))</f>
        <v>5.6634735432792072</v>
      </c>
    </row>
    <row r="701" spans="4:5">
      <c r="D701">
        <v>349.5</v>
      </c>
      <c r="E701" s="19">
        <f>FORECAST(D701,INDEX(B$2:B$24821,MATCH(D701,A$2:A$24821,1)):INDEX(B$2:B$24821,MATCH(D701,A$2:A$24821,1)+1),INDEX(A$2:A$24821,MATCH(D701,A$2:A$24821,1)):INDEX(A$2:A$24821,MATCH(D701,A$2:A$24821,1)+1))</f>
        <v>5.6644721608304849</v>
      </c>
    </row>
    <row r="702" spans="4:5">
      <c r="D702">
        <v>350</v>
      </c>
      <c r="E702" s="19">
        <f>FORECAST(D702,INDEX(B$2:B$24821,MATCH(D702,A$2:A$24821,1)):INDEX(B$2:B$24821,MATCH(D702,A$2:A$24821,1)+1),INDEX(A$2:A$24821,MATCH(D702,A$2:A$24821,1)):INDEX(A$2:A$24821,MATCH(D702,A$2:A$24821,1)+1))</f>
        <v>5.6654707783817617</v>
      </c>
    </row>
    <row r="703" spans="4:5">
      <c r="D703">
        <v>350.5</v>
      </c>
      <c r="E703" s="19">
        <f>FORECAST(D703,INDEX(B$2:B$24821,MATCH(D703,A$2:A$24821,1)):INDEX(B$2:B$24821,MATCH(D703,A$2:A$24821,1)+1),INDEX(A$2:A$24821,MATCH(D703,A$2:A$24821,1)):INDEX(A$2:A$24821,MATCH(D703,A$2:A$24821,1)+1))</f>
        <v>5.6657747978436213</v>
      </c>
    </row>
    <row r="704" spans="4:5">
      <c r="D704">
        <v>351</v>
      </c>
      <c r="E704" s="19">
        <f>FORECAST(D704,INDEX(B$2:B$24821,MATCH(D704,A$2:A$24821,1)):INDEX(B$2:B$24821,MATCH(D704,A$2:A$24821,1)+1),INDEX(A$2:A$24821,MATCH(D704,A$2:A$24821,1)):INDEX(A$2:A$24821,MATCH(D704,A$2:A$24821,1)+1))</f>
        <v>5.6660788173054808</v>
      </c>
    </row>
    <row r="705" spans="4:5">
      <c r="D705">
        <v>351.5</v>
      </c>
      <c r="E705" s="19">
        <f>FORECAST(D705,INDEX(B$2:B$24821,MATCH(D705,A$2:A$24821,1)):INDEX(B$2:B$24821,MATCH(D705,A$2:A$24821,1)+1),INDEX(A$2:A$24821,MATCH(D705,A$2:A$24821,1)):INDEX(A$2:A$24821,MATCH(D705,A$2:A$24821,1)+1))</f>
        <v>5.6655963743586195</v>
      </c>
    </row>
    <row r="706" spans="4:5">
      <c r="D706">
        <v>352</v>
      </c>
      <c r="E706" s="19">
        <f>FORECAST(D706,INDEX(B$2:B$24821,MATCH(D706,A$2:A$24821,1)):INDEX(B$2:B$24821,MATCH(D706,A$2:A$24821,1)+1),INDEX(A$2:A$24821,MATCH(D706,A$2:A$24821,1)):INDEX(A$2:A$24821,MATCH(D706,A$2:A$24821,1)+1))</f>
        <v>5.6651139314117582</v>
      </c>
    </row>
    <row r="707" spans="4:5">
      <c r="D707">
        <v>352.5</v>
      </c>
      <c r="E707" s="19">
        <f>FORECAST(D707,INDEX(B$2:B$24821,MATCH(D707,A$2:A$24821,1)):INDEX(B$2:B$24821,MATCH(D707,A$2:A$24821,1)+1),INDEX(A$2:A$24821,MATCH(D707,A$2:A$24821,1)):INDEX(A$2:A$24821,MATCH(D707,A$2:A$24821,1)+1))</f>
        <v>5.6661875375514574</v>
      </c>
    </row>
    <row r="708" spans="4:5">
      <c r="D708">
        <v>353</v>
      </c>
      <c r="E708" s="19">
        <f>FORECAST(D708,INDEX(B$2:B$24821,MATCH(D708,A$2:A$24821,1)):INDEX(B$2:B$24821,MATCH(D708,A$2:A$24821,1)+1),INDEX(A$2:A$24821,MATCH(D708,A$2:A$24821,1)):INDEX(A$2:A$24821,MATCH(D708,A$2:A$24821,1)+1))</f>
        <v>5.6672611436911566</v>
      </c>
    </row>
    <row r="709" spans="4:5">
      <c r="D709">
        <v>353.5</v>
      </c>
      <c r="E709" s="19">
        <f>FORECAST(D709,INDEX(B$2:B$24821,MATCH(D709,A$2:A$24821,1)):INDEX(B$2:B$24821,MATCH(D709,A$2:A$24821,1)+1),INDEX(A$2:A$24821,MATCH(D709,A$2:A$24821,1)):INDEX(A$2:A$24821,MATCH(D709,A$2:A$24821,1)+1))</f>
        <v>5.6673699504375747</v>
      </c>
    </row>
    <row r="710" spans="4:5">
      <c r="D710">
        <v>354</v>
      </c>
      <c r="E710" s="19">
        <f>FORECAST(D710,INDEX(B$2:B$24821,MATCH(D710,A$2:A$24821,1)):INDEX(B$2:B$24821,MATCH(D710,A$2:A$24821,1)+1),INDEX(A$2:A$24821,MATCH(D710,A$2:A$24821,1)):INDEX(A$2:A$24821,MATCH(D710,A$2:A$24821,1)+1))</f>
        <v>5.6674787571839929</v>
      </c>
    </row>
    <row r="711" spans="4:5">
      <c r="D711">
        <v>354.5</v>
      </c>
      <c r="E711" s="19">
        <f>FORECAST(D711,INDEX(B$2:B$24821,MATCH(D711,A$2:A$24821,1)):INDEX(B$2:B$24821,MATCH(D711,A$2:A$24821,1)+1),INDEX(A$2:A$24821,MATCH(D711,A$2:A$24821,1)):INDEX(A$2:A$24821,MATCH(D711,A$2:A$24821,1)+1))</f>
        <v>5.6673575322237086</v>
      </c>
    </row>
    <row r="712" spans="4:5">
      <c r="D712">
        <v>355</v>
      </c>
      <c r="E712" s="19">
        <f>FORECAST(D712,INDEX(B$2:B$24821,MATCH(D712,A$2:A$24821,1)):INDEX(B$2:B$24821,MATCH(D712,A$2:A$24821,1)+1),INDEX(A$2:A$24821,MATCH(D712,A$2:A$24821,1)):INDEX(A$2:A$24821,MATCH(D712,A$2:A$24821,1)+1))</f>
        <v>5.6672363072634244</v>
      </c>
    </row>
    <row r="713" spans="4:5">
      <c r="D713">
        <v>355.5</v>
      </c>
      <c r="E713" s="19">
        <f>FORECAST(D713,INDEX(B$2:B$24821,MATCH(D713,A$2:A$24821,1)):INDEX(B$2:B$24821,MATCH(D713,A$2:A$24821,1)+1),INDEX(A$2:A$24821,MATCH(D713,A$2:A$24821,1)):INDEX(A$2:A$24821,MATCH(D713,A$2:A$24821,1)+1))</f>
        <v>5.6675311354890177</v>
      </c>
    </row>
    <row r="714" spans="4:5">
      <c r="D714">
        <v>356</v>
      </c>
      <c r="E714" s="19">
        <f>FORECAST(D714,INDEX(B$2:B$24821,MATCH(D714,A$2:A$24821,1)):INDEX(B$2:B$24821,MATCH(D714,A$2:A$24821,1)+1),INDEX(A$2:A$24821,MATCH(D714,A$2:A$24821,1)):INDEX(A$2:A$24821,MATCH(D714,A$2:A$24821,1)+1))</f>
        <v>5.6678259637146109</v>
      </c>
    </row>
    <row r="715" spans="4:5">
      <c r="D715">
        <v>356.5</v>
      </c>
      <c r="E715" s="19">
        <f>FORECAST(D715,INDEX(B$2:B$24821,MATCH(D715,A$2:A$24821,1)):INDEX(B$2:B$24821,MATCH(D715,A$2:A$24821,1)+1),INDEX(A$2:A$24821,MATCH(D715,A$2:A$24821,1)):INDEX(A$2:A$24821,MATCH(D715,A$2:A$24821,1)+1))</f>
        <v>5.6686358097019252</v>
      </c>
    </row>
    <row r="716" spans="4:5">
      <c r="D716">
        <v>357</v>
      </c>
      <c r="E716" s="19">
        <f>FORECAST(D716,INDEX(B$2:B$24821,MATCH(D716,A$2:A$24821,1)):INDEX(B$2:B$24821,MATCH(D716,A$2:A$24821,1)+1),INDEX(A$2:A$24821,MATCH(D716,A$2:A$24821,1)):INDEX(A$2:A$24821,MATCH(D716,A$2:A$24821,1)+1))</f>
        <v>5.6694456556892403</v>
      </c>
    </row>
    <row r="717" spans="4:5">
      <c r="D717">
        <v>357.5</v>
      </c>
      <c r="E717" s="19">
        <f>FORECAST(D717,INDEX(B$2:B$24821,MATCH(D717,A$2:A$24821,1)):INDEX(B$2:B$24821,MATCH(D717,A$2:A$24821,1)+1),INDEX(A$2:A$24821,MATCH(D717,A$2:A$24821,1)):INDEX(A$2:A$24821,MATCH(D717,A$2:A$24821,1)+1))</f>
        <v>5.6692279578905787</v>
      </c>
    </row>
    <row r="718" spans="4:5">
      <c r="D718">
        <v>358</v>
      </c>
      <c r="E718" s="19">
        <f>FORECAST(D718,INDEX(B$2:B$24821,MATCH(D718,A$2:A$24821,1)):INDEX(B$2:B$24821,MATCH(D718,A$2:A$24821,1)+1),INDEX(A$2:A$24821,MATCH(D718,A$2:A$24821,1)):INDEX(A$2:A$24821,MATCH(D718,A$2:A$24821,1)+1))</f>
        <v>5.6690102600919179</v>
      </c>
    </row>
    <row r="719" spans="4:5">
      <c r="D719">
        <v>358.5</v>
      </c>
      <c r="E719" s="19">
        <f>FORECAST(D719,INDEX(B$2:B$24821,MATCH(D719,A$2:A$24821,1)):INDEX(B$2:B$24821,MATCH(D719,A$2:A$24821,1)+1),INDEX(A$2:A$24821,MATCH(D719,A$2:A$24821,1)):INDEX(A$2:A$24821,MATCH(D719,A$2:A$24821,1)+1))</f>
        <v>5.6688191625286253</v>
      </c>
    </row>
    <row r="720" spans="4:5">
      <c r="D720">
        <v>359</v>
      </c>
      <c r="E720" s="19">
        <f>FORECAST(D720,INDEX(B$2:B$24821,MATCH(D720,A$2:A$24821,1)):INDEX(B$2:B$24821,MATCH(D720,A$2:A$24821,1)+1),INDEX(A$2:A$24821,MATCH(D720,A$2:A$24821,1)):INDEX(A$2:A$24821,MATCH(D720,A$2:A$24821,1)+1))</f>
        <v>5.6686280649653327</v>
      </c>
    </row>
    <row r="721" spans="4:5">
      <c r="D721">
        <v>359.5</v>
      </c>
      <c r="E721" s="19">
        <f>FORECAST(D721,INDEX(B$2:B$24821,MATCH(D721,A$2:A$24821,1)):INDEX(B$2:B$24821,MATCH(D721,A$2:A$24821,1)+1),INDEX(A$2:A$24821,MATCH(D721,A$2:A$24821,1)):INDEX(A$2:A$24821,MATCH(D721,A$2:A$24821,1)+1))</f>
        <v>5.6687633007091787</v>
      </c>
    </row>
    <row r="722" spans="4:5">
      <c r="D722">
        <v>360</v>
      </c>
      <c r="E722" s="19">
        <f>FORECAST(D722,INDEX(B$2:B$24821,MATCH(D722,A$2:A$24821,1)):INDEX(B$2:B$24821,MATCH(D722,A$2:A$24821,1)+1),INDEX(A$2:A$24821,MATCH(D722,A$2:A$24821,1)):INDEX(A$2:A$24821,MATCH(D722,A$2:A$24821,1)+1))</f>
        <v>5.6688985364530247</v>
      </c>
    </row>
    <row r="723" spans="4:5">
      <c r="D723">
        <v>360.5</v>
      </c>
      <c r="E723" s="19">
        <f>FORECAST(D723,INDEX(B$2:B$24821,MATCH(D723,A$2:A$24821,1)):INDEX(B$2:B$24821,MATCH(D723,A$2:A$24821,1)+1),INDEX(A$2:A$24821,MATCH(D723,A$2:A$24821,1)):INDEX(A$2:A$24821,MATCH(D723,A$2:A$24821,1)+1))</f>
        <v>5.6702065624022229</v>
      </c>
    </row>
    <row r="724" spans="4:5">
      <c r="D724">
        <v>361</v>
      </c>
      <c r="E724" s="19">
        <f>FORECAST(D724,INDEX(B$2:B$24821,MATCH(D724,A$2:A$24821,1)):INDEX(B$2:B$24821,MATCH(D724,A$2:A$24821,1)+1),INDEX(A$2:A$24821,MATCH(D724,A$2:A$24821,1)):INDEX(A$2:A$24821,MATCH(D724,A$2:A$24821,1)+1))</f>
        <v>5.6715145883514202</v>
      </c>
    </row>
    <row r="725" spans="4:5">
      <c r="D725">
        <v>361.5</v>
      </c>
      <c r="E725" s="19">
        <f>FORECAST(D725,INDEX(B$2:B$24821,MATCH(D725,A$2:A$24821,1)):INDEX(B$2:B$24821,MATCH(D725,A$2:A$24821,1)+1),INDEX(A$2:A$24821,MATCH(D725,A$2:A$24821,1)):INDEX(A$2:A$24821,MATCH(D725,A$2:A$24821,1)+1))</f>
        <v>5.672134928911591</v>
      </c>
    </row>
    <row r="726" spans="4:5">
      <c r="D726">
        <v>362</v>
      </c>
      <c r="E726" s="19">
        <f>FORECAST(D726,INDEX(B$2:B$24821,MATCH(D726,A$2:A$24821,1)):INDEX(B$2:B$24821,MATCH(D726,A$2:A$24821,1)+1),INDEX(A$2:A$24821,MATCH(D726,A$2:A$24821,1)):INDEX(A$2:A$24821,MATCH(D726,A$2:A$24821,1)+1))</f>
        <v>5.6727552694717609</v>
      </c>
    </row>
    <row r="727" spans="4:5">
      <c r="D727">
        <v>362.5</v>
      </c>
      <c r="E727" s="19">
        <f>FORECAST(D727,INDEX(B$2:B$24821,MATCH(D727,A$2:A$24821,1)):INDEX(B$2:B$24821,MATCH(D727,A$2:A$24821,1)+1),INDEX(A$2:A$24821,MATCH(D727,A$2:A$24821,1)):INDEX(A$2:A$24821,MATCH(D727,A$2:A$24821,1)+1))</f>
        <v>5.673437607200893</v>
      </c>
    </row>
    <row r="728" spans="4:5">
      <c r="D728">
        <v>363</v>
      </c>
      <c r="E728" s="19">
        <f>FORECAST(D728,INDEX(B$2:B$24821,MATCH(D728,A$2:A$24821,1)):INDEX(B$2:B$24821,MATCH(D728,A$2:A$24821,1)+1),INDEX(A$2:A$24821,MATCH(D728,A$2:A$24821,1)):INDEX(A$2:A$24821,MATCH(D728,A$2:A$24821,1)+1))</f>
        <v>5.674119944930025</v>
      </c>
    </row>
    <row r="729" spans="4:5">
      <c r="D729">
        <v>363.5</v>
      </c>
      <c r="E729" s="19">
        <f>FORECAST(D729,INDEX(B$2:B$24821,MATCH(D729,A$2:A$24821,1)):INDEX(B$2:B$24821,MATCH(D729,A$2:A$24821,1)+1),INDEX(A$2:A$24821,MATCH(D729,A$2:A$24821,1)):INDEX(A$2:A$24821,MATCH(D729,A$2:A$24821,1)+1))</f>
        <v>5.6745492606756596</v>
      </c>
    </row>
    <row r="730" spans="4:5">
      <c r="D730">
        <v>364</v>
      </c>
      <c r="E730" s="19">
        <f>FORECAST(D730,INDEX(B$2:B$24821,MATCH(D730,A$2:A$24821,1)):INDEX(B$2:B$24821,MATCH(D730,A$2:A$24821,1)+1),INDEX(A$2:A$24821,MATCH(D730,A$2:A$24821,1)):INDEX(A$2:A$24821,MATCH(D730,A$2:A$24821,1)+1))</f>
        <v>5.6749785764212941</v>
      </c>
    </row>
    <row r="731" spans="4:5">
      <c r="D731">
        <v>364.5</v>
      </c>
      <c r="E731" s="19">
        <f>FORECAST(D731,INDEX(B$2:B$24821,MATCH(D731,A$2:A$24821,1)):INDEX(B$2:B$24821,MATCH(D731,A$2:A$24821,1)+1),INDEX(A$2:A$24821,MATCH(D731,A$2:A$24821,1)):INDEX(A$2:A$24821,MATCH(D731,A$2:A$24821,1)+1))</f>
        <v>5.6760291144560266</v>
      </c>
    </row>
    <row r="732" spans="4:5">
      <c r="D732">
        <v>365</v>
      </c>
      <c r="E732" s="19">
        <f>FORECAST(D732,INDEX(B$2:B$24821,MATCH(D732,A$2:A$24821,1)):INDEX(B$2:B$24821,MATCH(D732,A$2:A$24821,1)+1),INDEX(A$2:A$24821,MATCH(D732,A$2:A$24821,1)):INDEX(A$2:A$24821,MATCH(D732,A$2:A$24821,1)+1))</f>
        <v>5.6770796524907592</v>
      </c>
    </row>
    <row r="733" spans="4:5">
      <c r="D733">
        <v>365.5</v>
      </c>
      <c r="E733" s="19">
        <f>FORECAST(D733,INDEX(B$2:B$24821,MATCH(D733,A$2:A$24821,1)):INDEX(B$2:B$24821,MATCH(D733,A$2:A$24821,1)+1),INDEX(A$2:A$24821,MATCH(D733,A$2:A$24821,1)):INDEX(A$2:A$24821,MATCH(D733,A$2:A$24821,1)+1))</f>
        <v>5.6775939080298556</v>
      </c>
    </row>
    <row r="734" spans="4:5">
      <c r="D734">
        <v>366</v>
      </c>
      <c r="E734" s="19">
        <f>FORECAST(D734,INDEX(B$2:B$24821,MATCH(D734,A$2:A$24821,1)):INDEX(B$2:B$24821,MATCH(D734,A$2:A$24821,1)+1),INDEX(A$2:A$24821,MATCH(D734,A$2:A$24821,1)):INDEX(A$2:A$24821,MATCH(D734,A$2:A$24821,1)+1))</f>
        <v>5.6781081635689521</v>
      </c>
    </row>
    <row r="735" spans="4:5">
      <c r="D735">
        <v>366.5</v>
      </c>
      <c r="E735" s="19">
        <f>FORECAST(D735,INDEX(B$2:B$24821,MATCH(D735,A$2:A$24821,1)):INDEX(B$2:B$24821,MATCH(D735,A$2:A$24821,1)+1),INDEX(A$2:A$24821,MATCH(D735,A$2:A$24821,1)):INDEX(A$2:A$24821,MATCH(D735,A$2:A$24821,1)+1))</f>
        <v>5.6788636208628542</v>
      </c>
    </row>
    <row r="736" spans="4:5">
      <c r="D736">
        <v>367</v>
      </c>
      <c r="E736" s="19">
        <f>FORECAST(D736,INDEX(B$2:B$24821,MATCH(D736,A$2:A$24821,1)):INDEX(B$2:B$24821,MATCH(D736,A$2:A$24821,1)+1),INDEX(A$2:A$24821,MATCH(D736,A$2:A$24821,1)):INDEX(A$2:A$24821,MATCH(D736,A$2:A$24821,1)+1))</f>
        <v>5.6796190781567573</v>
      </c>
    </row>
    <row r="737" spans="4:5">
      <c r="D737">
        <v>367.5</v>
      </c>
      <c r="E737" s="19">
        <f>FORECAST(D737,INDEX(B$2:B$24821,MATCH(D737,A$2:A$24821,1)):INDEX(B$2:B$24821,MATCH(D737,A$2:A$24821,1)+1),INDEX(A$2:A$24821,MATCH(D737,A$2:A$24821,1)):INDEX(A$2:A$24821,MATCH(D737,A$2:A$24821,1)+1))</f>
        <v>5.6805764417679896</v>
      </c>
    </row>
    <row r="738" spans="4:5">
      <c r="D738">
        <v>368</v>
      </c>
      <c r="E738" s="19">
        <f>FORECAST(D738,INDEX(B$2:B$24821,MATCH(D738,A$2:A$24821,1)):INDEX(B$2:B$24821,MATCH(D738,A$2:A$24821,1)+1),INDEX(A$2:A$24821,MATCH(D738,A$2:A$24821,1)):INDEX(A$2:A$24821,MATCH(D738,A$2:A$24821,1)+1))</f>
        <v>5.681533805379221</v>
      </c>
    </row>
    <row r="739" spans="4:5">
      <c r="D739">
        <v>368.5</v>
      </c>
      <c r="E739" s="19">
        <f>FORECAST(D739,INDEX(B$2:B$24821,MATCH(D739,A$2:A$24821,1)):INDEX(B$2:B$24821,MATCH(D739,A$2:A$24821,1)+1),INDEX(A$2:A$24821,MATCH(D739,A$2:A$24821,1)):INDEX(A$2:A$24821,MATCH(D739,A$2:A$24821,1)+1))</f>
        <v>5.6823943255322327</v>
      </c>
    </row>
    <row r="740" spans="4:5">
      <c r="D740">
        <v>369</v>
      </c>
      <c r="E740" s="19">
        <f>FORECAST(D740,INDEX(B$2:B$24821,MATCH(D740,A$2:A$24821,1)):INDEX(B$2:B$24821,MATCH(D740,A$2:A$24821,1)+1),INDEX(A$2:A$24821,MATCH(D740,A$2:A$24821,1)):INDEX(A$2:A$24821,MATCH(D740,A$2:A$24821,1)+1))</f>
        <v>5.6832548456852443</v>
      </c>
    </row>
    <row r="741" spans="4:5">
      <c r="D741">
        <v>369.5</v>
      </c>
      <c r="E741" s="19">
        <f>FORECAST(D741,INDEX(B$2:B$24821,MATCH(D741,A$2:A$24821,1)):INDEX(B$2:B$24821,MATCH(D741,A$2:A$24821,1)+1),INDEX(A$2:A$24821,MATCH(D741,A$2:A$24821,1)):INDEX(A$2:A$24821,MATCH(D741,A$2:A$24821,1)+1))</f>
        <v>5.6839394177380527</v>
      </c>
    </row>
    <row r="742" spans="4:5">
      <c r="D742">
        <v>370</v>
      </c>
      <c r="E742" s="19">
        <f>FORECAST(D742,INDEX(B$2:B$24821,MATCH(D742,A$2:A$24821,1)):INDEX(B$2:B$24821,MATCH(D742,A$2:A$24821,1)+1),INDEX(A$2:A$24821,MATCH(D742,A$2:A$24821,1)):INDEX(A$2:A$24821,MATCH(D742,A$2:A$24821,1)+1))</f>
        <v>5.684623989790861</v>
      </c>
    </row>
    <row r="743" spans="4:5">
      <c r="D743">
        <v>370.5</v>
      </c>
      <c r="E743" s="19">
        <f>FORECAST(D743,INDEX(B$2:B$24821,MATCH(D743,A$2:A$24821,1)):INDEX(B$2:B$24821,MATCH(D743,A$2:A$24821,1)+1),INDEX(A$2:A$24821,MATCH(D743,A$2:A$24821,1)):INDEX(A$2:A$24821,MATCH(D743,A$2:A$24821,1)+1))</f>
        <v>5.6868887964957651</v>
      </c>
    </row>
    <row r="744" spans="4:5">
      <c r="D744">
        <v>371</v>
      </c>
      <c r="E744" s="19">
        <f>FORECAST(D744,INDEX(B$2:B$24821,MATCH(D744,A$2:A$24821,1)):INDEX(B$2:B$24821,MATCH(D744,A$2:A$24821,1)+1),INDEX(A$2:A$24821,MATCH(D744,A$2:A$24821,1)):INDEX(A$2:A$24821,MATCH(D744,A$2:A$24821,1)+1))</f>
        <v>5.68915360320067</v>
      </c>
    </row>
    <row r="745" spans="4:5">
      <c r="D745">
        <v>371.5</v>
      </c>
      <c r="E745" s="19">
        <f>FORECAST(D745,INDEX(B$2:B$24821,MATCH(D745,A$2:A$24821,1)):INDEX(B$2:B$24821,MATCH(D745,A$2:A$24821,1)+1),INDEX(A$2:A$24821,MATCH(D745,A$2:A$24821,1)):INDEX(A$2:A$24821,MATCH(D745,A$2:A$24821,1)+1))</f>
        <v>5.6910446350634931</v>
      </c>
    </row>
    <row r="746" spans="4:5">
      <c r="D746">
        <v>372</v>
      </c>
      <c r="E746" s="19">
        <f>FORECAST(D746,INDEX(B$2:B$24821,MATCH(D746,A$2:A$24821,1)):INDEX(B$2:B$24821,MATCH(D746,A$2:A$24821,1)+1),INDEX(A$2:A$24821,MATCH(D746,A$2:A$24821,1)):INDEX(A$2:A$24821,MATCH(D746,A$2:A$24821,1)+1))</f>
        <v>5.6929356669263171</v>
      </c>
    </row>
    <row r="747" spans="4:5">
      <c r="D747">
        <v>372.5</v>
      </c>
      <c r="E747" s="19">
        <f>FORECAST(D747,INDEX(B$2:B$24821,MATCH(D747,A$2:A$24821,1)):INDEX(B$2:B$24821,MATCH(D747,A$2:A$24821,1)+1),INDEX(A$2:A$24821,MATCH(D747,A$2:A$24821,1)):INDEX(A$2:A$24821,MATCH(D747,A$2:A$24821,1)+1))</f>
        <v>5.6954012967309913</v>
      </c>
    </row>
    <row r="748" spans="4:5">
      <c r="D748">
        <v>373</v>
      </c>
      <c r="E748" s="19">
        <f>FORECAST(D748,INDEX(B$2:B$24821,MATCH(D748,A$2:A$24821,1)):INDEX(B$2:B$24821,MATCH(D748,A$2:A$24821,1)+1),INDEX(A$2:A$24821,MATCH(D748,A$2:A$24821,1)):INDEX(A$2:A$24821,MATCH(D748,A$2:A$24821,1)+1))</f>
        <v>5.6978669265356645</v>
      </c>
    </row>
    <row r="749" spans="4:5">
      <c r="D749">
        <v>373.5</v>
      </c>
      <c r="E749" s="19">
        <f>FORECAST(D749,INDEX(B$2:B$24821,MATCH(D749,A$2:A$24821,1)):INDEX(B$2:B$24821,MATCH(D749,A$2:A$24821,1)+1),INDEX(A$2:A$24821,MATCH(D749,A$2:A$24821,1)):INDEX(A$2:A$24821,MATCH(D749,A$2:A$24821,1)+1))</f>
        <v>5.6996024453418457</v>
      </c>
    </row>
    <row r="750" spans="4:5">
      <c r="D750">
        <v>374</v>
      </c>
      <c r="E750" s="19">
        <f>FORECAST(D750,INDEX(B$2:B$24821,MATCH(D750,A$2:A$24821,1)):INDEX(B$2:B$24821,MATCH(D750,A$2:A$24821,1)+1),INDEX(A$2:A$24821,MATCH(D750,A$2:A$24821,1)):INDEX(A$2:A$24821,MATCH(D750,A$2:A$24821,1)+1))</f>
        <v>5.701337964148026</v>
      </c>
    </row>
    <row r="751" spans="4:5">
      <c r="D751">
        <v>374.5</v>
      </c>
      <c r="E751" s="19">
        <f>FORECAST(D751,INDEX(B$2:B$24821,MATCH(D751,A$2:A$24821,1)):INDEX(B$2:B$24821,MATCH(D751,A$2:A$24821,1)+1),INDEX(A$2:A$24821,MATCH(D751,A$2:A$24821,1)):INDEX(A$2:A$24821,MATCH(D751,A$2:A$24821,1)+1))</f>
        <v>5.7019699916283599</v>
      </c>
    </row>
    <row r="752" spans="4:5">
      <c r="D752">
        <v>375</v>
      </c>
      <c r="E752" s="19">
        <f>FORECAST(D752,INDEX(B$2:B$24821,MATCH(D752,A$2:A$24821,1)):INDEX(B$2:B$24821,MATCH(D752,A$2:A$24821,1)+1),INDEX(A$2:A$24821,MATCH(D752,A$2:A$24821,1)):INDEX(A$2:A$24821,MATCH(D752,A$2:A$24821,1)+1))</f>
        <v>5.7026020191086939</v>
      </c>
    </row>
    <row r="753" spans="4:5">
      <c r="D753">
        <v>375.5</v>
      </c>
      <c r="E753" s="19">
        <f>FORECAST(D753,INDEX(B$2:B$24821,MATCH(D753,A$2:A$24821,1)):INDEX(B$2:B$24821,MATCH(D753,A$2:A$24821,1)+1),INDEX(A$2:A$24821,MATCH(D753,A$2:A$24821,1)):INDEX(A$2:A$24821,MATCH(D753,A$2:A$24821,1)+1))</f>
        <v>5.704713478006247</v>
      </c>
    </row>
    <row r="754" spans="4:5">
      <c r="D754">
        <v>376</v>
      </c>
      <c r="E754" s="19">
        <f>FORECAST(D754,INDEX(B$2:B$24821,MATCH(D754,A$2:A$24821,1)):INDEX(B$2:B$24821,MATCH(D754,A$2:A$24821,1)+1),INDEX(A$2:A$24821,MATCH(D754,A$2:A$24821,1)):INDEX(A$2:A$24821,MATCH(D754,A$2:A$24821,1)+1))</f>
        <v>5.7068249369038</v>
      </c>
    </row>
    <row r="755" spans="4:5">
      <c r="D755">
        <v>376.5</v>
      </c>
      <c r="E755" s="19">
        <f>FORECAST(D755,INDEX(B$2:B$24821,MATCH(D755,A$2:A$24821,1)):INDEX(B$2:B$24821,MATCH(D755,A$2:A$24821,1)+1),INDEX(A$2:A$24821,MATCH(D755,A$2:A$24821,1)):INDEX(A$2:A$24821,MATCH(D755,A$2:A$24821,1)+1))</f>
        <v>5.7102080575512257</v>
      </c>
    </row>
    <row r="756" spans="4:5">
      <c r="D756">
        <v>377</v>
      </c>
      <c r="E756" s="19">
        <f>FORECAST(D756,INDEX(B$2:B$24821,MATCH(D756,A$2:A$24821,1)):INDEX(B$2:B$24821,MATCH(D756,A$2:A$24821,1)+1),INDEX(A$2:A$24821,MATCH(D756,A$2:A$24821,1)):INDEX(A$2:A$24821,MATCH(D756,A$2:A$24821,1)+1))</f>
        <v>5.7135911781986533</v>
      </c>
    </row>
    <row r="757" spans="4:5">
      <c r="D757">
        <v>377.5</v>
      </c>
      <c r="E757" s="19">
        <f>FORECAST(D757,INDEX(B$2:B$24821,MATCH(D757,A$2:A$24821,1)):INDEX(B$2:B$24821,MATCH(D757,A$2:A$24821,1)+1),INDEX(A$2:A$24821,MATCH(D757,A$2:A$24821,1)):INDEX(A$2:A$24821,MATCH(D757,A$2:A$24821,1)+1))</f>
        <v>5.7159355962144147</v>
      </c>
    </row>
    <row r="758" spans="4:5">
      <c r="D758">
        <v>378</v>
      </c>
      <c r="E758" s="19">
        <f>FORECAST(D758,INDEX(B$2:B$24821,MATCH(D758,A$2:A$24821,1)):INDEX(B$2:B$24821,MATCH(D758,A$2:A$24821,1)+1),INDEX(A$2:A$24821,MATCH(D758,A$2:A$24821,1)):INDEX(A$2:A$24821,MATCH(D758,A$2:A$24821,1)+1))</f>
        <v>5.7182800142301762</v>
      </c>
    </row>
    <row r="759" spans="4:5">
      <c r="D759">
        <v>378.5</v>
      </c>
      <c r="E759" s="19">
        <f>FORECAST(D759,INDEX(B$2:B$24821,MATCH(D759,A$2:A$24821,1)):INDEX(B$2:B$24821,MATCH(D759,A$2:A$24821,1)+1),INDEX(A$2:A$24821,MATCH(D759,A$2:A$24821,1)):INDEX(A$2:A$24821,MATCH(D759,A$2:A$24821,1)+1))</f>
        <v>5.7197364136342195</v>
      </c>
    </row>
    <row r="760" spans="4:5">
      <c r="D760">
        <v>379</v>
      </c>
      <c r="E760" s="19">
        <f>FORECAST(D760,INDEX(B$2:B$24821,MATCH(D760,A$2:A$24821,1)):INDEX(B$2:B$24821,MATCH(D760,A$2:A$24821,1)+1),INDEX(A$2:A$24821,MATCH(D760,A$2:A$24821,1)):INDEX(A$2:A$24821,MATCH(D760,A$2:A$24821,1)+1))</f>
        <v>5.7211928130382619</v>
      </c>
    </row>
    <row r="761" spans="4:5">
      <c r="D761">
        <v>379.5</v>
      </c>
      <c r="E761" s="19">
        <f>FORECAST(D761,INDEX(B$2:B$24821,MATCH(D761,A$2:A$24821,1)):INDEX(B$2:B$24821,MATCH(D761,A$2:A$24821,1)+1),INDEX(A$2:A$24821,MATCH(D761,A$2:A$24821,1)):INDEX(A$2:A$24821,MATCH(D761,A$2:A$24821,1)+1))</f>
        <v>5.7233600106385509</v>
      </c>
    </row>
    <row r="762" spans="4:5">
      <c r="D762">
        <v>380</v>
      </c>
      <c r="E762" s="19">
        <f>FORECAST(D762,INDEX(B$2:B$24821,MATCH(D762,A$2:A$24821,1)):INDEX(B$2:B$24821,MATCH(D762,A$2:A$24821,1)+1),INDEX(A$2:A$24821,MATCH(D762,A$2:A$24821,1)):INDEX(A$2:A$24821,MATCH(D762,A$2:A$24821,1)+1))</f>
        <v>5.7255272082388409</v>
      </c>
    </row>
    <row r="763" spans="4:5">
      <c r="D763">
        <v>380.5</v>
      </c>
      <c r="E763" s="19">
        <f>FORECAST(D763,INDEX(B$2:B$24821,MATCH(D763,A$2:A$24821,1)):INDEX(B$2:B$24821,MATCH(D763,A$2:A$24821,1)+1),INDEX(A$2:A$24821,MATCH(D763,A$2:A$24821,1)):INDEX(A$2:A$24821,MATCH(D763,A$2:A$24821,1)+1))</f>
        <v>5.7261442819140491</v>
      </c>
    </row>
    <row r="764" spans="4:5">
      <c r="D764">
        <v>381</v>
      </c>
      <c r="E764" s="19">
        <f>FORECAST(D764,INDEX(B$2:B$24821,MATCH(D764,A$2:A$24821,1)):INDEX(B$2:B$24821,MATCH(D764,A$2:A$24821,1)+1),INDEX(A$2:A$24821,MATCH(D764,A$2:A$24821,1)):INDEX(A$2:A$24821,MATCH(D764,A$2:A$24821,1)+1))</f>
        <v>5.7267613555892574</v>
      </c>
    </row>
    <row r="765" spans="4:5">
      <c r="D765">
        <v>381.5</v>
      </c>
      <c r="E765" s="19">
        <f>FORECAST(D765,INDEX(B$2:B$24821,MATCH(D765,A$2:A$24821,1)):INDEX(B$2:B$24821,MATCH(D765,A$2:A$24821,1)+1),INDEX(A$2:A$24821,MATCH(D765,A$2:A$24821,1)):INDEX(A$2:A$24821,MATCH(D765,A$2:A$24821,1)+1))</f>
        <v>5.7296074780810704</v>
      </c>
    </row>
    <row r="766" spans="4:5">
      <c r="D766">
        <v>382</v>
      </c>
      <c r="E766" s="19">
        <f>FORECAST(D766,INDEX(B$2:B$24821,MATCH(D766,A$2:A$24821,1)):INDEX(B$2:B$24821,MATCH(D766,A$2:A$24821,1)+1),INDEX(A$2:A$24821,MATCH(D766,A$2:A$24821,1)):INDEX(A$2:A$24821,MATCH(D766,A$2:A$24821,1)+1))</f>
        <v>5.7324536005728834</v>
      </c>
    </row>
    <row r="767" spans="4:5">
      <c r="D767">
        <v>382.5</v>
      </c>
      <c r="E767" s="19">
        <f>FORECAST(D767,INDEX(B$2:B$24821,MATCH(D767,A$2:A$24821,1)):INDEX(B$2:B$24821,MATCH(D767,A$2:A$24821,1)+1),INDEX(A$2:A$24821,MATCH(D767,A$2:A$24821,1)):INDEX(A$2:A$24821,MATCH(D767,A$2:A$24821,1)+1))</f>
        <v>5.7349618467706751</v>
      </c>
    </row>
    <row r="768" spans="4:5">
      <c r="D768">
        <v>383</v>
      </c>
      <c r="E768" s="19">
        <f>FORECAST(D768,INDEX(B$2:B$24821,MATCH(D768,A$2:A$24821,1)):INDEX(B$2:B$24821,MATCH(D768,A$2:A$24821,1)+1),INDEX(A$2:A$24821,MATCH(D768,A$2:A$24821,1)):INDEX(A$2:A$24821,MATCH(D768,A$2:A$24821,1)+1))</f>
        <v>5.7374700929684659</v>
      </c>
    </row>
    <row r="769" spans="4:5">
      <c r="D769">
        <v>383.5</v>
      </c>
      <c r="E769" s="19">
        <f>FORECAST(D769,INDEX(B$2:B$24821,MATCH(D769,A$2:A$24821,1)):INDEX(B$2:B$24821,MATCH(D769,A$2:A$24821,1)+1),INDEX(A$2:A$24821,MATCH(D769,A$2:A$24821,1)):INDEX(A$2:A$24821,MATCH(D769,A$2:A$24821,1)+1))</f>
        <v>5.7388751347170537</v>
      </c>
    </row>
    <row r="770" spans="4:5">
      <c r="D770">
        <v>384</v>
      </c>
      <c r="E770" s="19">
        <f>FORECAST(D770,INDEX(B$2:B$24821,MATCH(D770,A$2:A$24821,1)):INDEX(B$2:B$24821,MATCH(D770,A$2:A$24821,1)+1),INDEX(A$2:A$24821,MATCH(D770,A$2:A$24821,1)):INDEX(A$2:A$24821,MATCH(D770,A$2:A$24821,1)+1))</f>
        <v>5.7402801764656424</v>
      </c>
    </row>
    <row r="771" spans="4:5">
      <c r="D771">
        <v>384.5</v>
      </c>
      <c r="E771" s="19">
        <f>FORECAST(D771,INDEX(B$2:B$24821,MATCH(D771,A$2:A$24821,1)):INDEX(B$2:B$24821,MATCH(D771,A$2:A$24821,1)+1),INDEX(A$2:A$24821,MATCH(D771,A$2:A$24821,1)):INDEX(A$2:A$24821,MATCH(D771,A$2:A$24821,1)+1))</f>
        <v>5.7422284451509906</v>
      </c>
    </row>
    <row r="772" spans="4:5">
      <c r="D772">
        <v>385</v>
      </c>
      <c r="E772" s="19">
        <f>FORECAST(D772,INDEX(B$2:B$24821,MATCH(D772,A$2:A$24821,1)):INDEX(B$2:B$24821,MATCH(D772,A$2:A$24821,1)+1),INDEX(A$2:A$24821,MATCH(D772,A$2:A$24821,1)):INDEX(A$2:A$24821,MATCH(D772,A$2:A$24821,1)+1))</f>
        <v>5.7441767138363389</v>
      </c>
    </row>
    <row r="773" spans="4:5">
      <c r="D773">
        <v>385.5</v>
      </c>
      <c r="E773" s="19">
        <f>FORECAST(D773,INDEX(B$2:B$24821,MATCH(D773,A$2:A$24821,1)):INDEX(B$2:B$24821,MATCH(D773,A$2:A$24821,1)+1),INDEX(A$2:A$24821,MATCH(D773,A$2:A$24821,1)):INDEX(A$2:A$24821,MATCH(D773,A$2:A$24821,1)+1))</f>
        <v>5.7455915914442812</v>
      </c>
    </row>
    <row r="774" spans="4:5">
      <c r="D774">
        <v>386</v>
      </c>
      <c r="E774" s="19">
        <f>FORECAST(D774,INDEX(B$2:B$24821,MATCH(D774,A$2:A$24821,1)):INDEX(B$2:B$24821,MATCH(D774,A$2:A$24821,1)+1),INDEX(A$2:A$24821,MATCH(D774,A$2:A$24821,1)):INDEX(A$2:A$24821,MATCH(D774,A$2:A$24821,1)+1))</f>
        <v>5.7470064690522236</v>
      </c>
    </row>
    <row r="775" spans="4:5">
      <c r="D775">
        <v>386.5</v>
      </c>
      <c r="E775" s="19">
        <f>FORECAST(D775,INDEX(B$2:B$24821,MATCH(D775,A$2:A$24821,1)):INDEX(B$2:B$24821,MATCH(D775,A$2:A$24821,1)+1),INDEX(A$2:A$24821,MATCH(D775,A$2:A$24821,1)):INDEX(A$2:A$24821,MATCH(D775,A$2:A$24821,1)+1))</f>
        <v>5.7500575507947502</v>
      </c>
    </row>
    <row r="776" spans="4:5">
      <c r="D776">
        <v>387</v>
      </c>
      <c r="E776" s="19">
        <f>FORECAST(D776,INDEX(B$2:B$24821,MATCH(D776,A$2:A$24821,1)):INDEX(B$2:B$24821,MATCH(D776,A$2:A$24821,1)+1),INDEX(A$2:A$24821,MATCH(D776,A$2:A$24821,1)):INDEX(A$2:A$24821,MATCH(D776,A$2:A$24821,1)+1))</f>
        <v>5.753108632537276</v>
      </c>
    </row>
    <row r="777" spans="4:5">
      <c r="D777">
        <v>387.5</v>
      </c>
      <c r="E777" s="19">
        <f>FORECAST(D777,INDEX(B$2:B$24821,MATCH(D777,A$2:A$24821,1)):INDEX(B$2:B$24821,MATCH(D777,A$2:A$24821,1)+1),INDEX(A$2:A$24821,MATCH(D777,A$2:A$24821,1)):INDEX(A$2:A$24821,MATCH(D777,A$2:A$24821,1)+1))</f>
        <v>5.7548086917914993</v>
      </c>
    </row>
    <row r="778" spans="4:5">
      <c r="D778">
        <v>388</v>
      </c>
      <c r="E778" s="19">
        <f>FORECAST(D778,INDEX(B$2:B$24821,MATCH(D778,A$2:A$24821,1)):INDEX(B$2:B$24821,MATCH(D778,A$2:A$24821,1)+1),INDEX(A$2:A$24821,MATCH(D778,A$2:A$24821,1)):INDEX(A$2:A$24821,MATCH(D778,A$2:A$24821,1)+1))</f>
        <v>5.7565087510457218</v>
      </c>
    </row>
    <row r="779" spans="4:5">
      <c r="D779">
        <v>388.5</v>
      </c>
      <c r="E779" s="19">
        <f>FORECAST(D779,INDEX(B$2:B$24821,MATCH(D779,A$2:A$24821,1)):INDEX(B$2:B$24821,MATCH(D779,A$2:A$24821,1)+1),INDEX(A$2:A$24821,MATCH(D779,A$2:A$24821,1)):INDEX(A$2:A$24821,MATCH(D779,A$2:A$24821,1)+1))</f>
        <v>5.7571454152334853</v>
      </c>
    </row>
    <row r="780" spans="4:5">
      <c r="D780">
        <v>389</v>
      </c>
      <c r="E780" s="19">
        <f>FORECAST(D780,INDEX(B$2:B$24821,MATCH(D780,A$2:A$24821,1)):INDEX(B$2:B$24821,MATCH(D780,A$2:A$24821,1)+1),INDEX(A$2:A$24821,MATCH(D780,A$2:A$24821,1)):INDEX(A$2:A$24821,MATCH(D780,A$2:A$24821,1)+1))</f>
        <v>5.7577820794212489</v>
      </c>
    </row>
    <row r="781" spans="4:5">
      <c r="D781">
        <v>389.5</v>
      </c>
      <c r="E781" s="19">
        <f>FORECAST(D781,INDEX(B$2:B$24821,MATCH(D781,A$2:A$24821,1)):INDEX(B$2:B$24821,MATCH(D781,A$2:A$24821,1)+1),INDEX(A$2:A$24821,MATCH(D781,A$2:A$24821,1)):INDEX(A$2:A$24821,MATCH(D781,A$2:A$24821,1)+1))</f>
        <v>5.7610201117827629</v>
      </c>
    </row>
    <row r="782" spans="4:5">
      <c r="D782">
        <v>390</v>
      </c>
      <c r="E782" s="19">
        <f>FORECAST(D782,INDEX(B$2:B$24821,MATCH(D782,A$2:A$24821,1)):INDEX(B$2:B$24821,MATCH(D782,A$2:A$24821,1)+1),INDEX(A$2:A$24821,MATCH(D782,A$2:A$24821,1)):INDEX(A$2:A$24821,MATCH(D782,A$2:A$24821,1)+1))</f>
        <v>5.7642581441442768</v>
      </c>
    </row>
    <row r="783" spans="4:5">
      <c r="D783">
        <v>390.5</v>
      </c>
      <c r="E783" s="19">
        <f>FORECAST(D783,INDEX(B$2:B$24821,MATCH(D783,A$2:A$24821,1)):INDEX(B$2:B$24821,MATCH(D783,A$2:A$24821,1)+1),INDEX(A$2:A$24821,MATCH(D783,A$2:A$24821,1)):INDEX(A$2:A$24821,MATCH(D783,A$2:A$24821,1)+1))</f>
        <v>5.7668059104532503</v>
      </c>
    </row>
    <row r="784" spans="4:5">
      <c r="D784">
        <v>391</v>
      </c>
      <c r="E784" s="19">
        <f>FORECAST(D784,INDEX(B$2:B$24821,MATCH(D784,A$2:A$24821,1)):INDEX(B$2:B$24821,MATCH(D784,A$2:A$24821,1)+1),INDEX(A$2:A$24821,MATCH(D784,A$2:A$24821,1)):INDEX(A$2:A$24821,MATCH(D784,A$2:A$24821,1)+1))</f>
        <v>5.7693536767622238</v>
      </c>
    </row>
    <row r="785" spans="4:5">
      <c r="D785">
        <v>391.5</v>
      </c>
      <c r="E785" s="19">
        <f>FORECAST(D785,INDEX(B$2:B$24821,MATCH(D785,A$2:A$24821,1)):INDEX(B$2:B$24821,MATCH(D785,A$2:A$24821,1)+1),INDEX(A$2:A$24821,MATCH(D785,A$2:A$24821,1)):INDEX(A$2:A$24821,MATCH(D785,A$2:A$24821,1)+1))</f>
        <v>5.7721776241956109</v>
      </c>
    </row>
    <row r="786" spans="4:5">
      <c r="D786">
        <v>392</v>
      </c>
      <c r="E786" s="19">
        <f>FORECAST(D786,INDEX(B$2:B$24821,MATCH(D786,A$2:A$24821,1)):INDEX(B$2:B$24821,MATCH(D786,A$2:A$24821,1)+1),INDEX(A$2:A$24821,MATCH(D786,A$2:A$24821,1)):INDEX(A$2:A$24821,MATCH(D786,A$2:A$24821,1)+1))</f>
        <v>5.775001571628998</v>
      </c>
    </row>
    <row r="787" spans="4:5">
      <c r="D787">
        <v>392.5</v>
      </c>
      <c r="E787" s="19">
        <f>FORECAST(D787,INDEX(B$2:B$24821,MATCH(D787,A$2:A$24821,1)):INDEX(B$2:B$24821,MATCH(D787,A$2:A$24821,1)+1),INDEX(A$2:A$24821,MATCH(D787,A$2:A$24821,1)):INDEX(A$2:A$24821,MATCH(D787,A$2:A$24821,1)+1))</f>
        <v>5.7771949231196142</v>
      </c>
    </row>
    <row r="788" spans="4:5">
      <c r="D788">
        <v>393</v>
      </c>
      <c r="E788" s="19">
        <f>FORECAST(D788,INDEX(B$2:B$24821,MATCH(D788,A$2:A$24821,1)):INDEX(B$2:B$24821,MATCH(D788,A$2:A$24821,1)+1),INDEX(A$2:A$24821,MATCH(D788,A$2:A$24821,1)):INDEX(A$2:A$24821,MATCH(D788,A$2:A$24821,1)+1))</f>
        <v>5.7793882746102296</v>
      </c>
    </row>
    <row r="789" spans="4:5">
      <c r="D789">
        <v>393.5</v>
      </c>
      <c r="E789" s="19">
        <f>FORECAST(D789,INDEX(B$2:B$24821,MATCH(D789,A$2:A$24821,1)):INDEX(B$2:B$24821,MATCH(D789,A$2:A$24821,1)+1),INDEX(A$2:A$24821,MATCH(D789,A$2:A$24821,1)):INDEX(A$2:A$24821,MATCH(D789,A$2:A$24821,1)+1))</f>
        <v>5.7808129365276866</v>
      </c>
    </row>
    <row r="790" spans="4:5">
      <c r="D790">
        <v>394</v>
      </c>
      <c r="E790" s="19">
        <f>FORECAST(D790,INDEX(B$2:B$24821,MATCH(D790,A$2:A$24821,1)):INDEX(B$2:B$24821,MATCH(D790,A$2:A$24821,1)+1),INDEX(A$2:A$24821,MATCH(D790,A$2:A$24821,1)):INDEX(A$2:A$24821,MATCH(D790,A$2:A$24821,1)+1))</f>
        <v>5.7822375984451444</v>
      </c>
    </row>
    <row r="791" spans="4:5">
      <c r="D791">
        <v>394.5</v>
      </c>
      <c r="E791" s="19">
        <f>FORECAST(D791,INDEX(B$2:B$24821,MATCH(D791,A$2:A$24821,1)):INDEX(B$2:B$24821,MATCH(D791,A$2:A$24821,1)+1),INDEX(A$2:A$24821,MATCH(D791,A$2:A$24821,1)):INDEX(A$2:A$24821,MATCH(D791,A$2:A$24821,1)+1))</f>
        <v>5.7847422855349819</v>
      </c>
    </row>
    <row r="792" spans="4:5">
      <c r="D792">
        <v>395</v>
      </c>
      <c r="E792" s="19">
        <f>FORECAST(D792,INDEX(B$2:B$24821,MATCH(D792,A$2:A$24821,1)):INDEX(B$2:B$24821,MATCH(D792,A$2:A$24821,1)+1),INDEX(A$2:A$24821,MATCH(D792,A$2:A$24821,1)):INDEX(A$2:A$24821,MATCH(D792,A$2:A$24821,1)+1))</f>
        <v>5.7872469726248195</v>
      </c>
    </row>
    <row r="793" spans="4:5">
      <c r="D793">
        <v>395.5</v>
      </c>
      <c r="E793" s="19">
        <f>FORECAST(D793,INDEX(B$2:B$24821,MATCH(D793,A$2:A$24821,1)):INDEX(B$2:B$24821,MATCH(D793,A$2:A$24821,1)+1),INDEX(A$2:A$24821,MATCH(D793,A$2:A$24821,1)):INDEX(A$2:A$24821,MATCH(D793,A$2:A$24821,1)+1))</f>
        <v>5.788497145230167</v>
      </c>
    </row>
    <row r="794" spans="4:5">
      <c r="D794">
        <v>396</v>
      </c>
      <c r="E794" s="19">
        <f>FORECAST(D794,INDEX(B$2:B$24821,MATCH(D794,A$2:A$24821,1)):INDEX(B$2:B$24821,MATCH(D794,A$2:A$24821,1)+1),INDEX(A$2:A$24821,MATCH(D794,A$2:A$24821,1)):INDEX(A$2:A$24821,MATCH(D794,A$2:A$24821,1)+1))</f>
        <v>5.7897473178355146</v>
      </c>
    </row>
    <row r="795" spans="4:5">
      <c r="D795">
        <v>396.5</v>
      </c>
      <c r="E795" s="19">
        <f>FORECAST(D795,INDEX(B$2:B$24821,MATCH(D795,A$2:A$24821,1)):INDEX(B$2:B$24821,MATCH(D795,A$2:A$24821,1)+1),INDEX(A$2:A$24821,MATCH(D795,A$2:A$24821,1)):INDEX(A$2:A$24821,MATCH(D795,A$2:A$24821,1)+1))</f>
        <v>5.7909480923822523</v>
      </c>
    </row>
    <row r="796" spans="4:5">
      <c r="D796">
        <v>397</v>
      </c>
      <c r="E796" s="19">
        <f>FORECAST(D796,INDEX(B$2:B$24821,MATCH(D796,A$2:A$24821,1)):INDEX(B$2:B$24821,MATCH(D796,A$2:A$24821,1)+1),INDEX(A$2:A$24821,MATCH(D796,A$2:A$24821,1)):INDEX(A$2:A$24821,MATCH(D796,A$2:A$24821,1)+1))</f>
        <v>5.79214886692899</v>
      </c>
    </row>
    <row r="797" spans="4:5">
      <c r="D797">
        <v>397.5</v>
      </c>
      <c r="E797" s="19">
        <f>FORECAST(D797,INDEX(B$2:B$24821,MATCH(D797,A$2:A$24821,1)):INDEX(B$2:B$24821,MATCH(D797,A$2:A$24821,1)+1),INDEX(A$2:A$24821,MATCH(D797,A$2:A$24821,1)):INDEX(A$2:A$24821,MATCH(D797,A$2:A$24821,1)+1))</f>
        <v>5.7936955145683537</v>
      </c>
    </row>
    <row r="798" spans="4:5">
      <c r="D798">
        <v>398</v>
      </c>
      <c r="E798" s="19">
        <f>FORECAST(D798,INDEX(B$2:B$24821,MATCH(D798,A$2:A$24821,1)):INDEX(B$2:B$24821,MATCH(D798,A$2:A$24821,1)+1),INDEX(A$2:A$24821,MATCH(D798,A$2:A$24821,1)):INDEX(A$2:A$24821,MATCH(D798,A$2:A$24821,1)+1))</f>
        <v>5.7952421622077175</v>
      </c>
    </row>
    <row r="799" spans="4:5">
      <c r="D799">
        <v>398.5</v>
      </c>
      <c r="E799" s="19">
        <f>FORECAST(D799,INDEX(B$2:B$24821,MATCH(D799,A$2:A$24821,1)):INDEX(B$2:B$24821,MATCH(D799,A$2:A$24821,1)+1),INDEX(A$2:A$24821,MATCH(D799,A$2:A$24821,1)):INDEX(A$2:A$24821,MATCH(D799,A$2:A$24821,1)+1))</f>
        <v>5.7968580873251927</v>
      </c>
    </row>
    <row r="800" spans="4:5">
      <c r="D800">
        <v>399</v>
      </c>
      <c r="E800" s="19">
        <f>FORECAST(D800,INDEX(B$2:B$24821,MATCH(D800,A$2:A$24821,1)):INDEX(B$2:B$24821,MATCH(D800,A$2:A$24821,1)+1),INDEX(A$2:A$24821,MATCH(D800,A$2:A$24821,1)):INDEX(A$2:A$24821,MATCH(D800,A$2:A$24821,1)+1))</f>
        <v>5.7984740124426679</v>
      </c>
    </row>
    <row r="801" spans="4:5">
      <c r="D801">
        <v>399.5</v>
      </c>
      <c r="E801" s="19">
        <f>FORECAST(D801,INDEX(B$2:B$24821,MATCH(D801,A$2:A$24821,1)):INDEX(B$2:B$24821,MATCH(D801,A$2:A$24821,1)+1),INDEX(A$2:A$24821,MATCH(D801,A$2:A$24821,1)):INDEX(A$2:A$24821,MATCH(D801,A$2:A$24821,1)+1))</f>
        <v>5.8002594745136173</v>
      </c>
    </row>
    <row r="802" spans="4:5">
      <c r="D802">
        <v>400</v>
      </c>
      <c r="E802" s="19">
        <f>FORECAST(D802,INDEX(B$2:B$24821,MATCH(D802,A$2:A$24821,1)):INDEX(B$2:B$24821,MATCH(D802,A$2:A$24821,1)+1),INDEX(A$2:A$24821,MATCH(D802,A$2:A$24821,1)):INDEX(A$2:A$24821,MATCH(D802,A$2:A$24821,1)+1))</f>
        <v>5.8020449365845668</v>
      </c>
    </row>
    <row r="803" spans="4:5">
      <c r="D803">
        <v>400.5</v>
      </c>
      <c r="E803" s="19">
        <f>FORECAST(D803,INDEX(B$2:B$24821,MATCH(D803,A$2:A$24821,1)):INDEX(B$2:B$24821,MATCH(D803,A$2:A$24821,1)+1),INDEX(A$2:A$24821,MATCH(D803,A$2:A$24821,1)):INDEX(A$2:A$24821,MATCH(D803,A$2:A$24821,1)+1))</f>
        <v>5.8036637403174227</v>
      </c>
    </row>
    <row r="804" spans="4:5">
      <c r="D804">
        <v>401</v>
      </c>
      <c r="E804" s="19">
        <f>FORECAST(D804,INDEX(B$2:B$24821,MATCH(D804,A$2:A$24821,1)):INDEX(B$2:B$24821,MATCH(D804,A$2:A$24821,1)+1),INDEX(A$2:A$24821,MATCH(D804,A$2:A$24821,1)):INDEX(A$2:A$24821,MATCH(D804,A$2:A$24821,1)+1))</f>
        <v>5.8052825440502787</v>
      </c>
    </row>
    <row r="805" spans="4:5">
      <c r="D805">
        <v>401.5</v>
      </c>
      <c r="E805" s="19">
        <f>FORECAST(D805,INDEX(B$2:B$24821,MATCH(D805,A$2:A$24821,1)):INDEX(B$2:B$24821,MATCH(D805,A$2:A$24821,1)+1),INDEX(A$2:A$24821,MATCH(D805,A$2:A$24821,1)):INDEX(A$2:A$24821,MATCH(D805,A$2:A$24821,1)+1))</f>
        <v>5.8054060801820535</v>
      </c>
    </row>
    <row r="806" spans="4:5">
      <c r="D806">
        <v>402</v>
      </c>
      <c r="E806" s="19">
        <f>FORECAST(D806,INDEX(B$2:B$24821,MATCH(D806,A$2:A$24821,1)):INDEX(B$2:B$24821,MATCH(D806,A$2:A$24821,1)+1),INDEX(A$2:A$24821,MATCH(D806,A$2:A$24821,1)):INDEX(A$2:A$24821,MATCH(D806,A$2:A$24821,1)+1))</f>
        <v>5.8055296163138284</v>
      </c>
    </row>
    <row r="807" spans="4:5">
      <c r="D807">
        <v>402.5</v>
      </c>
      <c r="E807" s="19">
        <f>FORECAST(D807,INDEX(B$2:B$24821,MATCH(D807,A$2:A$24821,1)):INDEX(B$2:B$24821,MATCH(D807,A$2:A$24821,1)+1),INDEX(A$2:A$24821,MATCH(D807,A$2:A$24821,1)):INDEX(A$2:A$24821,MATCH(D807,A$2:A$24821,1)+1))</f>
        <v>5.8069293246618594</v>
      </c>
    </row>
    <row r="808" spans="4:5">
      <c r="D808">
        <v>403</v>
      </c>
      <c r="E808" s="19">
        <f>FORECAST(D808,INDEX(B$2:B$24821,MATCH(D808,A$2:A$24821,1)):INDEX(B$2:B$24821,MATCH(D808,A$2:A$24821,1)+1),INDEX(A$2:A$24821,MATCH(D808,A$2:A$24821,1)):INDEX(A$2:A$24821,MATCH(D808,A$2:A$24821,1)+1))</f>
        <v>5.8083290330098913</v>
      </c>
    </row>
    <row r="809" spans="4:5">
      <c r="D809">
        <v>403.5</v>
      </c>
      <c r="E809" s="19">
        <f>FORECAST(D809,INDEX(B$2:B$24821,MATCH(D809,A$2:A$24821,1)):INDEX(B$2:B$24821,MATCH(D809,A$2:A$24821,1)+1),INDEX(A$2:A$24821,MATCH(D809,A$2:A$24821,1)):INDEX(A$2:A$24821,MATCH(D809,A$2:A$24821,1)+1))</f>
        <v>5.8091286169566398</v>
      </c>
    </row>
    <row r="810" spans="4:5">
      <c r="D810">
        <v>404</v>
      </c>
      <c r="E810" s="19">
        <f>FORECAST(D810,INDEX(B$2:B$24821,MATCH(D810,A$2:A$24821,1)):INDEX(B$2:B$24821,MATCH(D810,A$2:A$24821,1)+1),INDEX(A$2:A$24821,MATCH(D810,A$2:A$24821,1)):INDEX(A$2:A$24821,MATCH(D810,A$2:A$24821,1)+1))</f>
        <v>5.8099282009033892</v>
      </c>
    </row>
    <row r="811" spans="4:5">
      <c r="D811">
        <v>404.5</v>
      </c>
      <c r="E811" s="19">
        <f>FORECAST(D811,INDEX(B$2:B$24821,MATCH(D811,A$2:A$24821,1)):INDEX(B$2:B$24821,MATCH(D811,A$2:A$24821,1)+1),INDEX(A$2:A$24821,MATCH(D811,A$2:A$24821,1)):INDEX(A$2:A$24821,MATCH(D811,A$2:A$24821,1)+1))</f>
        <v>5.8100701008796047</v>
      </c>
    </row>
    <row r="812" spans="4:5">
      <c r="D812">
        <v>405</v>
      </c>
      <c r="E812" s="19">
        <f>FORECAST(D812,INDEX(B$2:B$24821,MATCH(D812,A$2:A$24821,1)):INDEX(B$2:B$24821,MATCH(D812,A$2:A$24821,1)+1),INDEX(A$2:A$24821,MATCH(D812,A$2:A$24821,1)):INDEX(A$2:A$24821,MATCH(D812,A$2:A$24821,1)+1))</f>
        <v>5.8102120008558202</v>
      </c>
    </row>
    <row r="813" spans="4:5">
      <c r="D813">
        <v>405.5</v>
      </c>
      <c r="E813" s="19">
        <f>FORECAST(D813,INDEX(B$2:B$24821,MATCH(D813,A$2:A$24821,1)):INDEX(B$2:B$24821,MATCH(D813,A$2:A$24821,1)+1),INDEX(A$2:A$24821,MATCH(D813,A$2:A$24821,1)):INDEX(A$2:A$24821,MATCH(D813,A$2:A$24821,1)+1))</f>
        <v>5.8116231647032528</v>
      </c>
    </row>
    <row r="814" spans="4:5">
      <c r="D814">
        <v>406</v>
      </c>
      <c r="E814" s="19">
        <f>FORECAST(D814,INDEX(B$2:B$24821,MATCH(D814,A$2:A$24821,1)):INDEX(B$2:B$24821,MATCH(D814,A$2:A$24821,1)+1),INDEX(A$2:A$24821,MATCH(D814,A$2:A$24821,1)):INDEX(A$2:A$24821,MATCH(D814,A$2:A$24821,1)+1))</f>
        <v>5.8130343285506854</v>
      </c>
    </row>
    <row r="815" spans="4:5">
      <c r="D815">
        <v>406.5</v>
      </c>
      <c r="E815" s="19">
        <f>FORECAST(D815,INDEX(B$2:B$24821,MATCH(D815,A$2:A$24821,1)):INDEX(B$2:B$24821,MATCH(D815,A$2:A$24821,1)+1),INDEX(A$2:A$24821,MATCH(D815,A$2:A$24821,1)):INDEX(A$2:A$24821,MATCH(D815,A$2:A$24821,1)+1))</f>
        <v>5.8130335594748495</v>
      </c>
    </row>
    <row r="816" spans="4:5">
      <c r="D816">
        <v>407</v>
      </c>
      <c r="E816" s="19">
        <f>FORECAST(D816,INDEX(B$2:B$24821,MATCH(D816,A$2:A$24821,1)):INDEX(B$2:B$24821,MATCH(D816,A$2:A$24821,1)+1),INDEX(A$2:A$24821,MATCH(D816,A$2:A$24821,1)):INDEX(A$2:A$24821,MATCH(D816,A$2:A$24821,1)+1))</f>
        <v>5.8130327903990127</v>
      </c>
    </row>
    <row r="817" spans="4:5">
      <c r="D817">
        <v>407.5</v>
      </c>
      <c r="E817" s="19">
        <f>FORECAST(D817,INDEX(B$2:B$24821,MATCH(D817,A$2:A$24821,1)):INDEX(B$2:B$24821,MATCH(D817,A$2:A$24821,1)+1),INDEX(A$2:A$24821,MATCH(D817,A$2:A$24821,1)):INDEX(A$2:A$24821,MATCH(D817,A$2:A$24821,1)+1))</f>
        <v>5.8141948264293095</v>
      </c>
    </row>
    <row r="818" spans="4:5">
      <c r="D818">
        <v>408</v>
      </c>
      <c r="E818" s="19">
        <f>FORECAST(D818,INDEX(B$2:B$24821,MATCH(D818,A$2:A$24821,1)):INDEX(B$2:B$24821,MATCH(D818,A$2:A$24821,1)+1),INDEX(A$2:A$24821,MATCH(D818,A$2:A$24821,1)):INDEX(A$2:A$24821,MATCH(D818,A$2:A$24821,1)+1))</f>
        <v>5.8153568624596055</v>
      </c>
    </row>
    <row r="819" spans="4:5">
      <c r="D819">
        <v>408.5</v>
      </c>
      <c r="E819" s="19">
        <f>FORECAST(D819,INDEX(B$2:B$24821,MATCH(D819,A$2:A$24821,1)):INDEX(B$2:B$24821,MATCH(D819,A$2:A$24821,1)+1),INDEX(A$2:A$24821,MATCH(D819,A$2:A$24821,1)):INDEX(A$2:A$24821,MATCH(D819,A$2:A$24821,1)+1))</f>
        <v>5.8162108757826614</v>
      </c>
    </row>
    <row r="820" spans="4:5">
      <c r="D820">
        <v>409</v>
      </c>
      <c r="E820" s="19">
        <f>FORECAST(D820,INDEX(B$2:B$24821,MATCH(D820,A$2:A$24821,1)):INDEX(B$2:B$24821,MATCH(D820,A$2:A$24821,1)+1),INDEX(A$2:A$24821,MATCH(D820,A$2:A$24821,1)):INDEX(A$2:A$24821,MATCH(D820,A$2:A$24821,1)+1))</f>
        <v>5.8170648891057173</v>
      </c>
    </row>
    <row r="821" spans="4:5">
      <c r="D821">
        <v>409.5</v>
      </c>
      <c r="E821" s="19">
        <f>FORECAST(D821,INDEX(B$2:B$24821,MATCH(D821,A$2:A$24821,1)):INDEX(B$2:B$24821,MATCH(D821,A$2:A$24821,1)+1),INDEX(A$2:A$24821,MATCH(D821,A$2:A$24821,1)):INDEX(A$2:A$24821,MATCH(D821,A$2:A$24821,1)+1))</f>
        <v>5.8167077332983057</v>
      </c>
    </row>
    <row r="822" spans="4:5">
      <c r="D822">
        <v>410</v>
      </c>
      <c r="E822" s="19">
        <f>FORECAST(D822,INDEX(B$2:B$24821,MATCH(D822,A$2:A$24821,1)):INDEX(B$2:B$24821,MATCH(D822,A$2:A$24821,1)+1),INDEX(A$2:A$24821,MATCH(D822,A$2:A$24821,1)):INDEX(A$2:A$24821,MATCH(D822,A$2:A$24821,1)+1))</f>
        <v>5.8163505774908941</v>
      </c>
    </row>
    <row r="823" spans="4:5">
      <c r="D823">
        <v>410.5</v>
      </c>
      <c r="E823" s="19">
        <f>FORECAST(D823,INDEX(B$2:B$24821,MATCH(D823,A$2:A$24821,1)):INDEX(B$2:B$24821,MATCH(D823,A$2:A$24821,1)+1),INDEX(A$2:A$24821,MATCH(D823,A$2:A$24821,1)):INDEX(A$2:A$24821,MATCH(D823,A$2:A$24821,1)+1))</f>
        <v>5.8163395179220698</v>
      </c>
    </row>
    <row r="824" spans="4:5">
      <c r="D824">
        <v>411</v>
      </c>
      <c r="E824" s="19">
        <f>FORECAST(D824,INDEX(B$2:B$24821,MATCH(D824,A$2:A$24821,1)):INDEX(B$2:B$24821,MATCH(D824,A$2:A$24821,1)+1),INDEX(A$2:A$24821,MATCH(D824,A$2:A$24821,1)):INDEX(A$2:A$24821,MATCH(D824,A$2:A$24821,1)+1))</f>
        <v>5.8163284583532455</v>
      </c>
    </row>
    <row r="825" spans="4:5">
      <c r="D825">
        <v>411.5</v>
      </c>
      <c r="E825" s="19">
        <f>FORECAST(D825,INDEX(B$2:B$24821,MATCH(D825,A$2:A$24821,1)):INDEX(B$2:B$24821,MATCH(D825,A$2:A$24821,1)+1),INDEX(A$2:A$24821,MATCH(D825,A$2:A$24821,1)):INDEX(A$2:A$24821,MATCH(D825,A$2:A$24821,1)+1))</f>
        <v>5.8183463585252539</v>
      </c>
    </row>
    <row r="826" spans="4:5">
      <c r="D826">
        <v>412</v>
      </c>
      <c r="E826" s="19">
        <f>FORECAST(D826,INDEX(B$2:B$24821,MATCH(D826,A$2:A$24821,1)):INDEX(B$2:B$24821,MATCH(D826,A$2:A$24821,1)+1),INDEX(A$2:A$24821,MATCH(D826,A$2:A$24821,1)):INDEX(A$2:A$24821,MATCH(D826,A$2:A$24821,1)+1))</f>
        <v>5.8203642586972624</v>
      </c>
    </row>
    <row r="827" spans="4:5">
      <c r="D827">
        <v>412.5</v>
      </c>
      <c r="E827" s="19">
        <f>FORECAST(D827,INDEX(B$2:B$24821,MATCH(D827,A$2:A$24821,1)):INDEX(B$2:B$24821,MATCH(D827,A$2:A$24821,1)+1),INDEX(A$2:A$24821,MATCH(D827,A$2:A$24821,1)):INDEX(A$2:A$24821,MATCH(D827,A$2:A$24821,1)+1))</f>
        <v>5.8202136716455577</v>
      </c>
    </row>
    <row r="828" spans="4:5">
      <c r="D828">
        <v>413</v>
      </c>
      <c r="E828" s="19">
        <f>FORECAST(D828,INDEX(B$2:B$24821,MATCH(D828,A$2:A$24821,1)):INDEX(B$2:B$24821,MATCH(D828,A$2:A$24821,1)+1),INDEX(A$2:A$24821,MATCH(D828,A$2:A$24821,1)):INDEX(A$2:A$24821,MATCH(D828,A$2:A$24821,1)+1))</f>
        <v>5.820063084593853</v>
      </c>
    </row>
    <row r="829" spans="4:5">
      <c r="D829">
        <v>413.5</v>
      </c>
      <c r="E829" s="19">
        <f>FORECAST(D829,INDEX(B$2:B$24821,MATCH(D829,A$2:A$24821,1)):INDEX(B$2:B$24821,MATCH(D829,A$2:A$24821,1)+1),INDEX(A$2:A$24821,MATCH(D829,A$2:A$24821,1)):INDEX(A$2:A$24821,MATCH(D829,A$2:A$24821,1)+1))</f>
        <v>5.8202619196507088</v>
      </c>
    </row>
    <row r="830" spans="4:5">
      <c r="D830">
        <v>414</v>
      </c>
      <c r="E830" s="19">
        <f>FORECAST(D830,INDEX(B$2:B$24821,MATCH(D830,A$2:A$24821,1)):INDEX(B$2:B$24821,MATCH(D830,A$2:A$24821,1)+1),INDEX(A$2:A$24821,MATCH(D830,A$2:A$24821,1)):INDEX(A$2:A$24821,MATCH(D830,A$2:A$24821,1)+1))</f>
        <v>5.8204607547075646</v>
      </c>
    </row>
    <row r="831" spans="4:5">
      <c r="D831">
        <v>414.5</v>
      </c>
      <c r="E831" s="19">
        <f>FORECAST(D831,INDEX(B$2:B$24821,MATCH(D831,A$2:A$24821,1)):INDEX(B$2:B$24821,MATCH(D831,A$2:A$24821,1)+1),INDEX(A$2:A$24821,MATCH(D831,A$2:A$24821,1)):INDEX(A$2:A$24821,MATCH(D831,A$2:A$24821,1)+1))</f>
        <v>5.8201887993169343</v>
      </c>
    </row>
    <row r="832" spans="4:5">
      <c r="D832">
        <v>415</v>
      </c>
      <c r="E832" s="19">
        <f>FORECAST(D832,INDEX(B$2:B$24821,MATCH(D832,A$2:A$24821,1)):INDEX(B$2:B$24821,MATCH(D832,A$2:A$24821,1)+1),INDEX(A$2:A$24821,MATCH(D832,A$2:A$24821,1)):INDEX(A$2:A$24821,MATCH(D832,A$2:A$24821,1)+1))</f>
        <v>5.8199168439263049</v>
      </c>
    </row>
    <row r="833" spans="4:5">
      <c r="D833">
        <v>415.5</v>
      </c>
      <c r="E833" s="19">
        <f>FORECAST(D833,INDEX(B$2:B$24821,MATCH(D833,A$2:A$24821,1)):INDEX(B$2:B$24821,MATCH(D833,A$2:A$24821,1)+1),INDEX(A$2:A$24821,MATCH(D833,A$2:A$24821,1)):INDEX(A$2:A$24821,MATCH(D833,A$2:A$24821,1)+1))</f>
        <v>5.8201871314173292</v>
      </c>
    </row>
    <row r="834" spans="4:5">
      <c r="D834">
        <v>416</v>
      </c>
      <c r="E834" s="19">
        <f>FORECAST(D834,INDEX(B$2:B$24821,MATCH(D834,A$2:A$24821,1)):INDEX(B$2:B$24821,MATCH(D834,A$2:A$24821,1)+1),INDEX(A$2:A$24821,MATCH(D834,A$2:A$24821,1)):INDEX(A$2:A$24821,MATCH(D834,A$2:A$24821,1)+1))</f>
        <v>5.8204574189083527</v>
      </c>
    </row>
    <row r="835" spans="4:5">
      <c r="D835">
        <v>416.5</v>
      </c>
      <c r="E835" s="19">
        <f>FORECAST(D835,INDEX(B$2:B$24821,MATCH(D835,A$2:A$24821,1)):INDEX(B$2:B$24821,MATCH(D835,A$2:A$24821,1)+1),INDEX(A$2:A$24821,MATCH(D835,A$2:A$24821,1)):INDEX(A$2:A$24821,MATCH(D835,A$2:A$24821,1)+1))</f>
        <v>5.8204081910037111</v>
      </c>
    </row>
    <row r="836" spans="4:5">
      <c r="D836">
        <v>417</v>
      </c>
      <c r="E836" s="19">
        <f>FORECAST(D836,INDEX(B$2:B$24821,MATCH(D836,A$2:A$24821,1)):INDEX(B$2:B$24821,MATCH(D836,A$2:A$24821,1)+1),INDEX(A$2:A$24821,MATCH(D836,A$2:A$24821,1)):INDEX(A$2:A$24821,MATCH(D836,A$2:A$24821,1)+1))</f>
        <v>5.8203589630990695</v>
      </c>
    </row>
    <row r="837" spans="4:5">
      <c r="D837">
        <v>417.5</v>
      </c>
      <c r="E837" s="19">
        <f>FORECAST(D837,INDEX(B$2:B$24821,MATCH(D837,A$2:A$24821,1)):INDEX(B$2:B$24821,MATCH(D837,A$2:A$24821,1)+1),INDEX(A$2:A$24821,MATCH(D837,A$2:A$24821,1)):INDEX(A$2:A$24821,MATCH(D837,A$2:A$24821,1)+1))</f>
        <v>5.8213020783547309</v>
      </c>
    </row>
    <row r="838" spans="4:5">
      <c r="D838">
        <v>418</v>
      </c>
      <c r="E838" s="19">
        <f>FORECAST(D838,INDEX(B$2:B$24821,MATCH(D838,A$2:A$24821,1)):INDEX(B$2:B$24821,MATCH(D838,A$2:A$24821,1)+1),INDEX(A$2:A$24821,MATCH(D838,A$2:A$24821,1)):INDEX(A$2:A$24821,MATCH(D838,A$2:A$24821,1)+1))</f>
        <v>5.8222451936103923</v>
      </c>
    </row>
    <row r="839" spans="4:5">
      <c r="D839">
        <v>418.5</v>
      </c>
      <c r="E839" s="19">
        <f>FORECAST(D839,INDEX(B$2:B$24821,MATCH(D839,A$2:A$24821,1)):INDEX(B$2:B$24821,MATCH(D839,A$2:A$24821,1)+1),INDEX(A$2:A$24821,MATCH(D839,A$2:A$24821,1)):INDEX(A$2:A$24821,MATCH(D839,A$2:A$24821,1)+1))</f>
        <v>5.8221585266218092</v>
      </c>
    </row>
    <row r="840" spans="4:5">
      <c r="D840">
        <v>419</v>
      </c>
      <c r="E840" s="19">
        <f>FORECAST(D840,INDEX(B$2:B$24821,MATCH(D840,A$2:A$24821,1)):INDEX(B$2:B$24821,MATCH(D840,A$2:A$24821,1)+1),INDEX(A$2:A$24821,MATCH(D840,A$2:A$24821,1)):INDEX(A$2:A$24821,MATCH(D840,A$2:A$24821,1)+1))</f>
        <v>5.8220718596332262</v>
      </c>
    </row>
    <row r="841" spans="4:5">
      <c r="D841">
        <v>419.5</v>
      </c>
      <c r="E841" s="19">
        <f>FORECAST(D841,INDEX(B$2:B$24821,MATCH(D841,A$2:A$24821,1)):INDEX(B$2:B$24821,MATCH(D841,A$2:A$24821,1)+1),INDEX(A$2:A$24821,MATCH(D841,A$2:A$24821,1)):INDEX(A$2:A$24821,MATCH(D841,A$2:A$24821,1)+1))</f>
        <v>5.8214557755838614</v>
      </c>
    </row>
    <row r="842" spans="4:5">
      <c r="D842">
        <v>420</v>
      </c>
      <c r="E842" s="19">
        <f>FORECAST(D842,INDEX(B$2:B$24821,MATCH(D842,A$2:A$24821,1)):INDEX(B$2:B$24821,MATCH(D842,A$2:A$24821,1)+1),INDEX(A$2:A$24821,MATCH(D842,A$2:A$24821,1)):INDEX(A$2:A$24821,MATCH(D842,A$2:A$24821,1)+1))</f>
        <v>5.8208396915344967</v>
      </c>
    </row>
    <row r="843" spans="4:5">
      <c r="D843">
        <v>420.5</v>
      </c>
      <c r="E843" s="19">
        <f>FORECAST(D843,INDEX(B$2:B$24821,MATCH(D843,A$2:A$24821,1)):INDEX(B$2:B$24821,MATCH(D843,A$2:A$24821,1)+1),INDEX(A$2:A$24821,MATCH(D843,A$2:A$24821,1)):INDEX(A$2:A$24821,MATCH(D843,A$2:A$24821,1)+1))</f>
        <v>5.8210391807506872</v>
      </c>
    </row>
    <row r="844" spans="4:5">
      <c r="D844">
        <v>421</v>
      </c>
      <c r="E844" s="19">
        <f>FORECAST(D844,INDEX(B$2:B$24821,MATCH(D844,A$2:A$24821,1)):INDEX(B$2:B$24821,MATCH(D844,A$2:A$24821,1)+1),INDEX(A$2:A$24821,MATCH(D844,A$2:A$24821,1)):INDEX(A$2:A$24821,MATCH(D844,A$2:A$24821,1)+1))</f>
        <v>5.8212386699668786</v>
      </c>
    </row>
    <row r="845" spans="4:5">
      <c r="D845">
        <v>421.5</v>
      </c>
      <c r="E845" s="19">
        <f>FORECAST(D845,INDEX(B$2:B$24821,MATCH(D845,A$2:A$24821,1)):INDEX(B$2:B$24821,MATCH(D845,A$2:A$24821,1)+1),INDEX(A$2:A$24821,MATCH(D845,A$2:A$24821,1)):INDEX(A$2:A$24821,MATCH(D845,A$2:A$24821,1)+1))</f>
        <v>5.820899750401864</v>
      </c>
    </row>
    <row r="846" spans="4:5">
      <c r="D846">
        <v>422</v>
      </c>
      <c r="E846" s="19">
        <f>FORECAST(D846,INDEX(B$2:B$24821,MATCH(D846,A$2:A$24821,1)):INDEX(B$2:B$24821,MATCH(D846,A$2:A$24821,1)+1),INDEX(A$2:A$24821,MATCH(D846,A$2:A$24821,1)):INDEX(A$2:A$24821,MATCH(D846,A$2:A$24821,1)+1))</f>
        <v>5.8205608308368486</v>
      </c>
    </row>
    <row r="847" spans="4:5">
      <c r="D847">
        <v>422.5</v>
      </c>
      <c r="E847" s="19">
        <f>FORECAST(D847,INDEX(B$2:B$24821,MATCH(D847,A$2:A$24821,1)):INDEX(B$2:B$24821,MATCH(D847,A$2:A$24821,1)+1),INDEX(A$2:A$24821,MATCH(D847,A$2:A$24821,1)):INDEX(A$2:A$24821,MATCH(D847,A$2:A$24821,1)+1))</f>
        <v>5.8198314372125726</v>
      </c>
    </row>
    <row r="848" spans="4:5">
      <c r="D848">
        <v>423</v>
      </c>
      <c r="E848" s="19">
        <f>FORECAST(D848,INDEX(B$2:B$24821,MATCH(D848,A$2:A$24821,1)):INDEX(B$2:B$24821,MATCH(D848,A$2:A$24821,1)+1),INDEX(A$2:A$24821,MATCH(D848,A$2:A$24821,1)):INDEX(A$2:A$24821,MATCH(D848,A$2:A$24821,1)+1))</f>
        <v>5.8191020435882956</v>
      </c>
    </row>
    <row r="849" spans="4:5">
      <c r="D849">
        <v>423.5</v>
      </c>
      <c r="E849" s="19">
        <f>FORECAST(D849,INDEX(B$2:B$24821,MATCH(D849,A$2:A$24821,1)):INDEX(B$2:B$24821,MATCH(D849,A$2:A$24821,1)+1),INDEX(A$2:A$24821,MATCH(D849,A$2:A$24821,1)):INDEX(A$2:A$24821,MATCH(D849,A$2:A$24821,1)+1))</f>
        <v>5.8189327053953033</v>
      </c>
    </row>
    <row r="850" spans="4:5">
      <c r="D850">
        <v>424</v>
      </c>
      <c r="E850" s="19">
        <f>FORECAST(D850,INDEX(B$2:B$24821,MATCH(D850,A$2:A$24821,1)):INDEX(B$2:B$24821,MATCH(D850,A$2:A$24821,1)+1),INDEX(A$2:A$24821,MATCH(D850,A$2:A$24821,1)):INDEX(A$2:A$24821,MATCH(D850,A$2:A$24821,1)+1))</f>
        <v>5.8187633672023118</v>
      </c>
    </row>
    <row r="851" spans="4:5">
      <c r="D851">
        <v>424.5</v>
      </c>
      <c r="E851" s="19">
        <f>FORECAST(D851,INDEX(B$2:B$24821,MATCH(D851,A$2:A$24821,1)):INDEX(B$2:B$24821,MATCH(D851,A$2:A$24821,1)+1),INDEX(A$2:A$24821,MATCH(D851,A$2:A$24821,1)):INDEX(A$2:A$24821,MATCH(D851,A$2:A$24821,1)+1))</f>
        <v>5.8178983972502412</v>
      </c>
    </row>
    <row r="852" spans="4:5">
      <c r="D852">
        <v>425</v>
      </c>
      <c r="E852" s="19">
        <f>FORECAST(D852,INDEX(B$2:B$24821,MATCH(D852,A$2:A$24821,1)):INDEX(B$2:B$24821,MATCH(D852,A$2:A$24821,1)+1),INDEX(A$2:A$24821,MATCH(D852,A$2:A$24821,1)):INDEX(A$2:A$24821,MATCH(D852,A$2:A$24821,1)+1))</f>
        <v>5.8170334272981705</v>
      </c>
    </row>
    <row r="853" spans="4:5">
      <c r="D853">
        <v>425.5</v>
      </c>
      <c r="E853" s="19">
        <f>FORECAST(D853,INDEX(B$2:B$24821,MATCH(D853,A$2:A$24821,1)):INDEX(B$2:B$24821,MATCH(D853,A$2:A$24821,1)+1),INDEX(A$2:A$24821,MATCH(D853,A$2:A$24821,1)):INDEX(A$2:A$24821,MATCH(D853,A$2:A$24821,1)+1))</f>
        <v>5.8183238433293756</v>
      </c>
    </row>
    <row r="854" spans="4:5">
      <c r="D854">
        <v>426</v>
      </c>
      <c r="E854" s="19">
        <f>FORECAST(D854,INDEX(B$2:B$24821,MATCH(D854,A$2:A$24821,1)):INDEX(B$2:B$24821,MATCH(D854,A$2:A$24821,1)+1),INDEX(A$2:A$24821,MATCH(D854,A$2:A$24821,1)):INDEX(A$2:A$24821,MATCH(D854,A$2:A$24821,1)+1))</f>
        <v>5.8196142593605806</v>
      </c>
    </row>
    <row r="855" spans="4:5">
      <c r="D855">
        <v>426.5</v>
      </c>
      <c r="E855" s="19">
        <f>FORECAST(D855,INDEX(B$2:B$24821,MATCH(D855,A$2:A$24821,1)):INDEX(B$2:B$24821,MATCH(D855,A$2:A$24821,1)+1),INDEX(A$2:A$24821,MATCH(D855,A$2:A$24821,1)):INDEX(A$2:A$24821,MATCH(D855,A$2:A$24821,1)+1))</f>
        <v>5.8200406795185753</v>
      </c>
    </row>
    <row r="856" spans="4:5">
      <c r="D856">
        <v>427</v>
      </c>
      <c r="E856" s="19">
        <f>FORECAST(D856,INDEX(B$2:B$24821,MATCH(D856,A$2:A$24821,1)):INDEX(B$2:B$24821,MATCH(D856,A$2:A$24821,1)+1),INDEX(A$2:A$24821,MATCH(D856,A$2:A$24821,1)):INDEX(A$2:A$24821,MATCH(D856,A$2:A$24821,1)+1))</f>
        <v>5.8204670996765699</v>
      </c>
    </row>
    <row r="857" spans="4:5">
      <c r="D857">
        <v>427.5</v>
      </c>
      <c r="E857" s="19">
        <f>FORECAST(D857,INDEX(B$2:B$24821,MATCH(D857,A$2:A$24821,1)):INDEX(B$2:B$24821,MATCH(D857,A$2:A$24821,1)+1),INDEX(A$2:A$24821,MATCH(D857,A$2:A$24821,1)):INDEX(A$2:A$24821,MATCH(D857,A$2:A$24821,1)+1))</f>
        <v>5.8189354567822704</v>
      </c>
    </row>
    <row r="858" spans="4:5">
      <c r="D858">
        <v>428</v>
      </c>
      <c r="E858" s="19">
        <f>FORECAST(D858,INDEX(B$2:B$24821,MATCH(D858,A$2:A$24821,1)):INDEX(B$2:B$24821,MATCH(D858,A$2:A$24821,1)+1),INDEX(A$2:A$24821,MATCH(D858,A$2:A$24821,1)):INDEX(A$2:A$24821,MATCH(D858,A$2:A$24821,1)+1))</f>
        <v>5.8174038138879709</v>
      </c>
    </row>
    <row r="859" spans="4:5">
      <c r="D859">
        <v>428.5</v>
      </c>
      <c r="E859" s="19">
        <f>FORECAST(D859,INDEX(B$2:B$24821,MATCH(D859,A$2:A$24821,1)):INDEX(B$2:B$24821,MATCH(D859,A$2:A$24821,1)+1),INDEX(A$2:A$24821,MATCH(D859,A$2:A$24821,1)):INDEX(A$2:A$24821,MATCH(D859,A$2:A$24821,1)+1))</f>
        <v>5.8175402295121845</v>
      </c>
    </row>
    <row r="860" spans="4:5">
      <c r="D860">
        <v>429</v>
      </c>
      <c r="E860" s="19">
        <f>FORECAST(D860,INDEX(B$2:B$24821,MATCH(D860,A$2:A$24821,1)):INDEX(B$2:B$24821,MATCH(D860,A$2:A$24821,1)+1),INDEX(A$2:A$24821,MATCH(D860,A$2:A$24821,1)):INDEX(A$2:A$24821,MATCH(D860,A$2:A$24821,1)+1))</f>
        <v>5.817676645136399</v>
      </c>
    </row>
    <row r="861" spans="4:5">
      <c r="D861">
        <v>429.5</v>
      </c>
      <c r="E861" s="19">
        <f>FORECAST(D861,INDEX(B$2:B$24821,MATCH(D861,A$2:A$24821,1)):INDEX(B$2:B$24821,MATCH(D861,A$2:A$24821,1)+1),INDEX(A$2:A$24821,MATCH(D861,A$2:A$24821,1)):INDEX(A$2:A$24821,MATCH(D861,A$2:A$24821,1)+1))</f>
        <v>5.819593284910284</v>
      </c>
    </row>
    <row r="862" spans="4:5">
      <c r="D862">
        <v>430</v>
      </c>
      <c r="E862" s="19">
        <f>FORECAST(D862,INDEX(B$2:B$24821,MATCH(D862,A$2:A$24821,1)):INDEX(B$2:B$24821,MATCH(D862,A$2:A$24821,1)+1),INDEX(A$2:A$24821,MATCH(D862,A$2:A$24821,1)):INDEX(A$2:A$24821,MATCH(D862,A$2:A$24821,1)+1))</f>
        <v>5.8215099246841691</v>
      </c>
    </row>
    <row r="863" spans="4:5">
      <c r="D863">
        <v>430.5</v>
      </c>
      <c r="E863" s="19">
        <f>FORECAST(D863,INDEX(B$2:B$24821,MATCH(D863,A$2:A$24821,1)):INDEX(B$2:B$24821,MATCH(D863,A$2:A$24821,1)+1),INDEX(A$2:A$24821,MATCH(D863,A$2:A$24821,1)):INDEX(A$2:A$24821,MATCH(D863,A$2:A$24821,1)+1))</f>
        <v>5.8216404427066255</v>
      </c>
    </row>
    <row r="864" spans="4:5">
      <c r="D864">
        <v>431</v>
      </c>
      <c r="E864" s="19">
        <f>FORECAST(D864,INDEX(B$2:B$24821,MATCH(D864,A$2:A$24821,1)):INDEX(B$2:B$24821,MATCH(D864,A$2:A$24821,1)+1),INDEX(A$2:A$24821,MATCH(D864,A$2:A$24821,1)):INDEX(A$2:A$24821,MATCH(D864,A$2:A$24821,1)+1))</f>
        <v>5.821770960729082</v>
      </c>
    </row>
    <row r="865" spans="4:5">
      <c r="D865">
        <v>431.5</v>
      </c>
      <c r="E865" s="19">
        <f>FORECAST(D865,INDEX(B$2:B$24821,MATCH(D865,A$2:A$24821,1)):INDEX(B$2:B$24821,MATCH(D865,A$2:A$24821,1)+1),INDEX(A$2:A$24821,MATCH(D865,A$2:A$24821,1)):INDEX(A$2:A$24821,MATCH(D865,A$2:A$24821,1)+1))</f>
        <v>5.8221825499279927</v>
      </c>
    </row>
    <row r="866" spans="4:5">
      <c r="D866">
        <v>432</v>
      </c>
      <c r="E866" s="19">
        <f>FORECAST(D866,INDEX(B$2:B$24821,MATCH(D866,A$2:A$24821,1)):INDEX(B$2:B$24821,MATCH(D866,A$2:A$24821,1)+1),INDEX(A$2:A$24821,MATCH(D866,A$2:A$24821,1)):INDEX(A$2:A$24821,MATCH(D866,A$2:A$24821,1)+1))</f>
        <v>5.8225941391269025</v>
      </c>
    </row>
    <row r="867" spans="4:5">
      <c r="D867">
        <v>432.5</v>
      </c>
      <c r="E867" s="19">
        <f>FORECAST(D867,INDEX(B$2:B$24821,MATCH(D867,A$2:A$24821,1)):INDEX(B$2:B$24821,MATCH(D867,A$2:A$24821,1)+1),INDEX(A$2:A$24821,MATCH(D867,A$2:A$24821,1)):INDEX(A$2:A$24821,MATCH(D867,A$2:A$24821,1)+1))</f>
        <v>5.8225854748296406</v>
      </c>
    </row>
    <row r="868" spans="4:5">
      <c r="D868">
        <v>433</v>
      </c>
      <c r="E868" s="19">
        <f>FORECAST(D868,INDEX(B$2:B$24821,MATCH(D868,A$2:A$24821,1)):INDEX(B$2:B$24821,MATCH(D868,A$2:A$24821,1)+1),INDEX(A$2:A$24821,MATCH(D868,A$2:A$24821,1)):INDEX(A$2:A$24821,MATCH(D868,A$2:A$24821,1)+1))</f>
        <v>5.8225768105323787</v>
      </c>
    </row>
    <row r="869" spans="4:5">
      <c r="D869">
        <v>433.5</v>
      </c>
      <c r="E869" s="19">
        <f>FORECAST(D869,INDEX(B$2:B$24821,MATCH(D869,A$2:A$24821,1)):INDEX(B$2:B$24821,MATCH(D869,A$2:A$24821,1)+1),INDEX(A$2:A$24821,MATCH(D869,A$2:A$24821,1)):INDEX(A$2:A$24821,MATCH(D869,A$2:A$24821,1)+1))</f>
        <v>5.824691505567988</v>
      </c>
    </row>
    <row r="870" spans="4:5">
      <c r="D870">
        <v>434</v>
      </c>
      <c r="E870" s="19">
        <f>FORECAST(D870,INDEX(B$2:B$24821,MATCH(D870,A$2:A$24821,1)):INDEX(B$2:B$24821,MATCH(D870,A$2:A$24821,1)+1),INDEX(A$2:A$24821,MATCH(D870,A$2:A$24821,1)):INDEX(A$2:A$24821,MATCH(D870,A$2:A$24821,1)+1))</f>
        <v>5.8268062006035972</v>
      </c>
    </row>
    <row r="871" spans="4:5">
      <c r="D871">
        <v>434.5</v>
      </c>
      <c r="E871" s="19">
        <f>FORECAST(D871,INDEX(B$2:B$24821,MATCH(D871,A$2:A$24821,1)):INDEX(B$2:B$24821,MATCH(D871,A$2:A$24821,1)+1),INDEX(A$2:A$24821,MATCH(D871,A$2:A$24821,1)):INDEX(A$2:A$24821,MATCH(D871,A$2:A$24821,1)+1))</f>
        <v>5.8279863778115573</v>
      </c>
    </row>
    <row r="872" spans="4:5">
      <c r="D872">
        <v>435</v>
      </c>
      <c r="E872" s="19">
        <f>FORECAST(D872,INDEX(B$2:B$24821,MATCH(D872,A$2:A$24821,1)):INDEX(B$2:B$24821,MATCH(D872,A$2:A$24821,1)+1),INDEX(A$2:A$24821,MATCH(D872,A$2:A$24821,1)):INDEX(A$2:A$24821,MATCH(D872,A$2:A$24821,1)+1))</f>
        <v>5.8291665550195173</v>
      </c>
    </row>
    <row r="873" spans="4:5">
      <c r="D873">
        <v>435.5</v>
      </c>
      <c r="E873" s="19">
        <f>FORECAST(D873,INDEX(B$2:B$24821,MATCH(D873,A$2:A$24821,1)):INDEX(B$2:B$24821,MATCH(D873,A$2:A$24821,1)+1),INDEX(A$2:A$24821,MATCH(D873,A$2:A$24821,1)):INDEX(A$2:A$24821,MATCH(D873,A$2:A$24821,1)+1))</f>
        <v>5.8300938941759162</v>
      </c>
    </row>
    <row r="874" spans="4:5">
      <c r="D874">
        <v>436</v>
      </c>
      <c r="E874" s="19">
        <f>FORECAST(D874,INDEX(B$2:B$24821,MATCH(D874,A$2:A$24821,1)):INDEX(B$2:B$24821,MATCH(D874,A$2:A$24821,1)+1),INDEX(A$2:A$24821,MATCH(D874,A$2:A$24821,1)):INDEX(A$2:A$24821,MATCH(D874,A$2:A$24821,1)+1))</f>
        <v>5.831021233332315</v>
      </c>
    </row>
    <row r="875" spans="4:5">
      <c r="D875">
        <v>436.5</v>
      </c>
      <c r="E875" s="19">
        <f>FORECAST(D875,INDEX(B$2:B$24821,MATCH(D875,A$2:A$24821,1)):INDEX(B$2:B$24821,MATCH(D875,A$2:A$24821,1)+1),INDEX(A$2:A$24821,MATCH(D875,A$2:A$24821,1)):INDEX(A$2:A$24821,MATCH(D875,A$2:A$24821,1)+1))</f>
        <v>5.8323166142412077</v>
      </c>
    </row>
    <row r="876" spans="4:5">
      <c r="D876">
        <v>437</v>
      </c>
      <c r="E876" s="19">
        <f>FORECAST(D876,INDEX(B$2:B$24821,MATCH(D876,A$2:A$24821,1)):INDEX(B$2:B$24821,MATCH(D876,A$2:A$24821,1)+1),INDEX(A$2:A$24821,MATCH(D876,A$2:A$24821,1)):INDEX(A$2:A$24821,MATCH(D876,A$2:A$24821,1)+1))</f>
        <v>5.8336119951501004</v>
      </c>
    </row>
    <row r="877" spans="4:5">
      <c r="D877">
        <v>437.5</v>
      </c>
      <c r="E877" s="19">
        <f>FORECAST(D877,INDEX(B$2:B$24821,MATCH(D877,A$2:A$24821,1)):INDEX(B$2:B$24821,MATCH(D877,A$2:A$24821,1)+1),INDEX(A$2:A$24821,MATCH(D877,A$2:A$24821,1)):INDEX(A$2:A$24821,MATCH(D877,A$2:A$24821,1)+1))</f>
        <v>5.8337177696428455</v>
      </c>
    </row>
    <row r="878" spans="4:5">
      <c r="D878">
        <v>438</v>
      </c>
      <c r="E878" s="19">
        <f>FORECAST(D878,INDEX(B$2:B$24821,MATCH(D878,A$2:A$24821,1)):INDEX(B$2:B$24821,MATCH(D878,A$2:A$24821,1)+1),INDEX(A$2:A$24821,MATCH(D878,A$2:A$24821,1)):INDEX(A$2:A$24821,MATCH(D878,A$2:A$24821,1)+1))</f>
        <v>5.8338235441355906</v>
      </c>
    </row>
    <row r="879" spans="4:5">
      <c r="D879">
        <v>438.5</v>
      </c>
      <c r="E879" s="19">
        <f>FORECAST(D879,INDEX(B$2:B$24821,MATCH(D879,A$2:A$24821,1)):INDEX(B$2:B$24821,MATCH(D879,A$2:A$24821,1)+1),INDEX(A$2:A$24821,MATCH(D879,A$2:A$24821,1)):INDEX(A$2:A$24821,MATCH(D879,A$2:A$24821,1)+1))</f>
        <v>5.83540967099598</v>
      </c>
    </row>
    <row r="880" spans="4:5">
      <c r="D880">
        <v>439</v>
      </c>
      <c r="E880" s="19">
        <f>FORECAST(D880,INDEX(B$2:B$24821,MATCH(D880,A$2:A$24821,1)):INDEX(B$2:B$24821,MATCH(D880,A$2:A$24821,1)+1),INDEX(A$2:A$24821,MATCH(D880,A$2:A$24821,1)):INDEX(A$2:A$24821,MATCH(D880,A$2:A$24821,1)+1))</f>
        <v>5.8369957978563702</v>
      </c>
    </row>
    <row r="881" spans="4:5">
      <c r="D881">
        <v>439.5</v>
      </c>
      <c r="E881" s="19">
        <f>FORECAST(D881,INDEX(B$2:B$24821,MATCH(D881,A$2:A$24821,1)):INDEX(B$2:B$24821,MATCH(D881,A$2:A$24821,1)+1),INDEX(A$2:A$24821,MATCH(D881,A$2:A$24821,1)):INDEX(A$2:A$24821,MATCH(D881,A$2:A$24821,1)+1))</f>
        <v>5.8384606685774099</v>
      </c>
    </row>
    <row r="882" spans="4:5">
      <c r="D882">
        <v>440</v>
      </c>
      <c r="E882" s="19">
        <f>FORECAST(D882,INDEX(B$2:B$24821,MATCH(D882,A$2:A$24821,1)):INDEX(B$2:B$24821,MATCH(D882,A$2:A$24821,1)+1),INDEX(A$2:A$24821,MATCH(D882,A$2:A$24821,1)):INDEX(A$2:A$24821,MATCH(D882,A$2:A$24821,1)+1))</f>
        <v>5.8399255392984486</v>
      </c>
    </row>
    <row r="883" spans="4:5">
      <c r="D883">
        <v>440.5</v>
      </c>
      <c r="E883" s="19">
        <f>FORECAST(D883,INDEX(B$2:B$24821,MATCH(D883,A$2:A$24821,1)):INDEX(B$2:B$24821,MATCH(D883,A$2:A$24821,1)+1),INDEX(A$2:A$24821,MATCH(D883,A$2:A$24821,1)):INDEX(A$2:A$24821,MATCH(D883,A$2:A$24821,1)+1))</f>
        <v>5.8400480820792371</v>
      </c>
    </row>
    <row r="884" spans="4:5">
      <c r="D884">
        <v>441</v>
      </c>
      <c r="E884" s="19">
        <f>FORECAST(D884,INDEX(B$2:B$24821,MATCH(D884,A$2:A$24821,1)):INDEX(B$2:B$24821,MATCH(D884,A$2:A$24821,1)+1),INDEX(A$2:A$24821,MATCH(D884,A$2:A$24821,1)):INDEX(A$2:A$24821,MATCH(D884,A$2:A$24821,1)+1))</f>
        <v>5.8401706248600247</v>
      </c>
    </row>
    <row r="885" spans="4:5">
      <c r="D885">
        <v>441.5</v>
      </c>
      <c r="E885" s="19">
        <f>FORECAST(D885,INDEX(B$2:B$24821,MATCH(D885,A$2:A$24821,1)):INDEX(B$2:B$24821,MATCH(D885,A$2:A$24821,1)+1),INDEX(A$2:A$24821,MATCH(D885,A$2:A$24821,1)):INDEX(A$2:A$24821,MATCH(D885,A$2:A$24821,1)+1))</f>
        <v>5.8417249224145937</v>
      </c>
    </row>
    <row r="886" spans="4:5">
      <c r="D886">
        <v>442</v>
      </c>
      <c r="E886" s="19">
        <f>FORECAST(D886,INDEX(B$2:B$24821,MATCH(D886,A$2:A$24821,1)):INDEX(B$2:B$24821,MATCH(D886,A$2:A$24821,1)+1),INDEX(A$2:A$24821,MATCH(D886,A$2:A$24821,1)):INDEX(A$2:A$24821,MATCH(D886,A$2:A$24821,1)+1))</f>
        <v>5.8432792199691628</v>
      </c>
    </row>
    <row r="887" spans="4:5">
      <c r="D887">
        <v>442.5</v>
      </c>
      <c r="E887" s="19">
        <f>FORECAST(D887,INDEX(B$2:B$24821,MATCH(D887,A$2:A$24821,1)):INDEX(B$2:B$24821,MATCH(D887,A$2:A$24821,1)+1),INDEX(A$2:A$24821,MATCH(D887,A$2:A$24821,1)):INDEX(A$2:A$24821,MATCH(D887,A$2:A$24821,1)+1))</f>
        <v>5.8440861394422274</v>
      </c>
    </row>
    <row r="888" spans="4:5">
      <c r="D888">
        <v>443</v>
      </c>
      <c r="E888" s="19">
        <f>FORECAST(D888,INDEX(B$2:B$24821,MATCH(D888,A$2:A$24821,1)):INDEX(B$2:B$24821,MATCH(D888,A$2:A$24821,1)+1),INDEX(A$2:A$24821,MATCH(D888,A$2:A$24821,1)):INDEX(A$2:A$24821,MATCH(D888,A$2:A$24821,1)+1))</f>
        <v>5.8448930589152921</v>
      </c>
    </row>
    <row r="889" spans="4:5">
      <c r="D889">
        <v>443.5</v>
      </c>
      <c r="E889" s="19">
        <f>FORECAST(D889,INDEX(B$2:B$24821,MATCH(D889,A$2:A$24821,1)):INDEX(B$2:B$24821,MATCH(D889,A$2:A$24821,1)+1),INDEX(A$2:A$24821,MATCH(D889,A$2:A$24821,1)):INDEX(A$2:A$24821,MATCH(D889,A$2:A$24821,1)+1))</f>
        <v>5.8458170898467818</v>
      </c>
    </row>
    <row r="890" spans="4:5">
      <c r="D890">
        <v>444</v>
      </c>
      <c r="E890" s="19">
        <f>FORECAST(D890,INDEX(B$2:B$24821,MATCH(D890,A$2:A$24821,1)):INDEX(B$2:B$24821,MATCH(D890,A$2:A$24821,1)+1),INDEX(A$2:A$24821,MATCH(D890,A$2:A$24821,1)):INDEX(A$2:A$24821,MATCH(D890,A$2:A$24821,1)+1))</f>
        <v>5.8467411207782707</v>
      </c>
    </row>
    <row r="891" spans="4:5">
      <c r="D891">
        <v>444.5</v>
      </c>
      <c r="E891" s="19">
        <f>FORECAST(D891,INDEX(B$2:B$24821,MATCH(D891,A$2:A$24821,1)):INDEX(B$2:B$24821,MATCH(D891,A$2:A$24821,1)+1),INDEX(A$2:A$24821,MATCH(D891,A$2:A$24821,1)):INDEX(A$2:A$24821,MATCH(D891,A$2:A$24821,1)+1))</f>
        <v>5.8477465694590602</v>
      </c>
    </row>
    <row r="892" spans="4:5">
      <c r="D892">
        <v>445</v>
      </c>
      <c r="E892" s="19">
        <f>FORECAST(D892,INDEX(B$2:B$24821,MATCH(D892,A$2:A$24821,1)):INDEX(B$2:B$24821,MATCH(D892,A$2:A$24821,1)+1),INDEX(A$2:A$24821,MATCH(D892,A$2:A$24821,1)):INDEX(A$2:A$24821,MATCH(D892,A$2:A$24821,1)+1))</f>
        <v>5.8487520181398498</v>
      </c>
    </row>
    <row r="893" spans="4:5">
      <c r="D893">
        <v>445.5</v>
      </c>
      <c r="E893" s="19">
        <f>FORECAST(D893,INDEX(B$2:B$24821,MATCH(D893,A$2:A$24821,1)):INDEX(B$2:B$24821,MATCH(D893,A$2:A$24821,1)+1),INDEX(A$2:A$24821,MATCH(D893,A$2:A$24821,1)):INDEX(A$2:A$24821,MATCH(D893,A$2:A$24821,1)+1))</f>
        <v>5.8492687608524472</v>
      </c>
    </row>
    <row r="894" spans="4:5">
      <c r="D894">
        <v>446</v>
      </c>
      <c r="E894" s="19">
        <f>FORECAST(D894,INDEX(B$2:B$24821,MATCH(D894,A$2:A$24821,1)):INDEX(B$2:B$24821,MATCH(D894,A$2:A$24821,1)+1),INDEX(A$2:A$24821,MATCH(D894,A$2:A$24821,1)):INDEX(A$2:A$24821,MATCH(D894,A$2:A$24821,1)+1))</f>
        <v>5.8497855035650446</v>
      </c>
    </row>
    <row r="895" spans="4:5">
      <c r="D895">
        <v>446.5</v>
      </c>
      <c r="E895" s="19">
        <f>FORECAST(D895,INDEX(B$2:B$24821,MATCH(D895,A$2:A$24821,1)):INDEX(B$2:B$24821,MATCH(D895,A$2:A$24821,1)+1),INDEX(A$2:A$24821,MATCH(D895,A$2:A$24821,1)):INDEX(A$2:A$24821,MATCH(D895,A$2:A$24821,1)+1))</f>
        <v>5.8506929706458388</v>
      </c>
    </row>
    <row r="896" spans="4:5">
      <c r="D896">
        <v>447</v>
      </c>
      <c r="E896" s="19">
        <f>FORECAST(D896,INDEX(B$2:B$24821,MATCH(D896,A$2:A$24821,1)):INDEX(B$2:B$24821,MATCH(D896,A$2:A$24821,1)+1),INDEX(A$2:A$24821,MATCH(D896,A$2:A$24821,1)):INDEX(A$2:A$24821,MATCH(D896,A$2:A$24821,1)+1))</f>
        <v>5.8516004377266331</v>
      </c>
    </row>
    <row r="897" spans="4:5">
      <c r="D897">
        <v>447.5</v>
      </c>
      <c r="E897" s="19">
        <f>FORECAST(D897,INDEX(B$2:B$24821,MATCH(D897,A$2:A$24821,1)):INDEX(B$2:B$24821,MATCH(D897,A$2:A$24821,1)+1),INDEX(A$2:A$24821,MATCH(D897,A$2:A$24821,1)):INDEX(A$2:A$24821,MATCH(D897,A$2:A$24821,1)+1))</f>
        <v>5.8512265545521052</v>
      </c>
    </row>
    <row r="898" spans="4:5">
      <c r="D898">
        <v>448</v>
      </c>
      <c r="E898" s="19">
        <f>FORECAST(D898,INDEX(B$2:B$24821,MATCH(D898,A$2:A$24821,1)):INDEX(B$2:B$24821,MATCH(D898,A$2:A$24821,1)+1),INDEX(A$2:A$24821,MATCH(D898,A$2:A$24821,1)):INDEX(A$2:A$24821,MATCH(D898,A$2:A$24821,1)+1))</f>
        <v>5.8508526713775773</v>
      </c>
    </row>
    <row r="899" spans="4:5">
      <c r="D899">
        <v>448.5</v>
      </c>
      <c r="E899" s="19">
        <f>FORECAST(D899,INDEX(B$2:B$24821,MATCH(D899,A$2:A$24821,1)):INDEX(B$2:B$24821,MATCH(D899,A$2:A$24821,1)+1),INDEX(A$2:A$24821,MATCH(D899,A$2:A$24821,1)):INDEX(A$2:A$24821,MATCH(D899,A$2:A$24821,1)+1))</f>
        <v>5.8508042993296332</v>
      </c>
    </row>
    <row r="900" spans="4:5">
      <c r="D900">
        <v>449</v>
      </c>
      <c r="E900" s="19">
        <f>FORECAST(D900,INDEX(B$2:B$24821,MATCH(D900,A$2:A$24821,1)):INDEX(B$2:B$24821,MATCH(D900,A$2:A$24821,1)+1),INDEX(A$2:A$24821,MATCH(D900,A$2:A$24821,1)):INDEX(A$2:A$24821,MATCH(D900,A$2:A$24821,1)+1))</f>
        <v>5.85075592728169</v>
      </c>
    </row>
    <row r="901" spans="4:5">
      <c r="D901">
        <v>449.5</v>
      </c>
      <c r="E901" s="19">
        <f>FORECAST(D901,INDEX(B$2:B$24821,MATCH(D901,A$2:A$24821,1)):INDEX(B$2:B$24821,MATCH(D901,A$2:A$24821,1)+1),INDEX(A$2:A$24821,MATCH(D901,A$2:A$24821,1)):INDEX(A$2:A$24821,MATCH(D901,A$2:A$24821,1)+1))</f>
        <v>5.8516956060401277</v>
      </c>
    </row>
    <row r="902" spans="4:5">
      <c r="D902">
        <v>450</v>
      </c>
      <c r="E902" s="19">
        <f>FORECAST(D902,INDEX(B$2:B$24821,MATCH(D902,A$2:A$24821,1)):INDEX(B$2:B$24821,MATCH(D902,A$2:A$24821,1)+1),INDEX(A$2:A$24821,MATCH(D902,A$2:A$24821,1)):INDEX(A$2:A$24821,MATCH(D902,A$2:A$24821,1)+1))</f>
        <v>5.8526352847985645</v>
      </c>
    </row>
    <row r="903" spans="4:5">
      <c r="D903">
        <v>450.5</v>
      </c>
      <c r="E903" s="19">
        <f>FORECAST(D903,INDEX(B$2:B$24821,MATCH(D903,A$2:A$24821,1)):INDEX(B$2:B$24821,MATCH(D903,A$2:A$24821,1)+1),INDEX(A$2:A$24821,MATCH(D903,A$2:A$24821,1)):INDEX(A$2:A$24821,MATCH(D903,A$2:A$24821,1)+1))</f>
        <v>5.8537245518806653</v>
      </c>
    </row>
    <row r="904" spans="4:5">
      <c r="D904">
        <v>451</v>
      </c>
      <c r="E904" s="19">
        <f>FORECAST(D904,INDEX(B$2:B$24821,MATCH(D904,A$2:A$24821,1)):INDEX(B$2:B$24821,MATCH(D904,A$2:A$24821,1)+1),INDEX(A$2:A$24821,MATCH(D904,A$2:A$24821,1)):INDEX(A$2:A$24821,MATCH(D904,A$2:A$24821,1)+1))</f>
        <v>5.8548138189627661</v>
      </c>
    </row>
    <row r="905" spans="4:5">
      <c r="D905">
        <v>451.5</v>
      </c>
      <c r="E905" s="19">
        <f>FORECAST(D905,INDEX(B$2:B$24821,MATCH(D905,A$2:A$24821,1)):INDEX(B$2:B$24821,MATCH(D905,A$2:A$24821,1)+1),INDEX(A$2:A$24821,MATCH(D905,A$2:A$24821,1)):INDEX(A$2:A$24821,MATCH(D905,A$2:A$24821,1)+1))</f>
        <v>5.8544220239540321</v>
      </c>
    </row>
    <row r="906" spans="4:5">
      <c r="D906">
        <v>452</v>
      </c>
      <c r="E906" s="19">
        <f>FORECAST(D906,INDEX(B$2:B$24821,MATCH(D906,A$2:A$24821,1)):INDEX(B$2:B$24821,MATCH(D906,A$2:A$24821,1)+1),INDEX(A$2:A$24821,MATCH(D906,A$2:A$24821,1)):INDEX(A$2:A$24821,MATCH(D906,A$2:A$24821,1)+1))</f>
        <v>5.8540302289452981</v>
      </c>
    </row>
    <row r="907" spans="4:5">
      <c r="D907">
        <v>452.5</v>
      </c>
      <c r="E907" s="19">
        <f>FORECAST(D907,INDEX(B$2:B$24821,MATCH(D907,A$2:A$24821,1)):INDEX(B$2:B$24821,MATCH(D907,A$2:A$24821,1)+1),INDEX(A$2:A$24821,MATCH(D907,A$2:A$24821,1)):INDEX(A$2:A$24821,MATCH(D907,A$2:A$24821,1)+1))</f>
        <v>5.8543950579558839</v>
      </c>
    </row>
    <row r="908" spans="4:5">
      <c r="D908">
        <v>453</v>
      </c>
      <c r="E908" s="19">
        <f>FORECAST(D908,INDEX(B$2:B$24821,MATCH(D908,A$2:A$24821,1)):INDEX(B$2:B$24821,MATCH(D908,A$2:A$24821,1)+1),INDEX(A$2:A$24821,MATCH(D908,A$2:A$24821,1)):INDEX(A$2:A$24821,MATCH(D908,A$2:A$24821,1)+1))</f>
        <v>5.8547598869664697</v>
      </c>
    </row>
    <row r="909" spans="4:5">
      <c r="D909">
        <v>453.5</v>
      </c>
      <c r="E909" s="19">
        <f>FORECAST(D909,INDEX(B$2:B$24821,MATCH(D909,A$2:A$24821,1)):INDEX(B$2:B$24821,MATCH(D909,A$2:A$24821,1)+1),INDEX(A$2:A$24821,MATCH(D909,A$2:A$24821,1)):INDEX(A$2:A$24821,MATCH(D909,A$2:A$24821,1)+1))</f>
        <v>5.8556746188320403</v>
      </c>
    </row>
    <row r="910" spans="4:5">
      <c r="D910">
        <v>454</v>
      </c>
      <c r="E910" s="19">
        <f>FORECAST(D910,INDEX(B$2:B$24821,MATCH(D910,A$2:A$24821,1)):INDEX(B$2:B$24821,MATCH(D910,A$2:A$24821,1)+1),INDEX(A$2:A$24821,MATCH(D910,A$2:A$24821,1)):INDEX(A$2:A$24821,MATCH(D910,A$2:A$24821,1)+1))</f>
        <v>5.856589350697611</v>
      </c>
    </row>
    <row r="911" spans="4:5">
      <c r="D911">
        <v>454.5</v>
      </c>
      <c r="E911" s="19">
        <f>FORECAST(D911,INDEX(B$2:B$24821,MATCH(D911,A$2:A$24821,1)):INDEX(B$2:B$24821,MATCH(D911,A$2:A$24821,1)+1),INDEX(A$2:A$24821,MATCH(D911,A$2:A$24821,1)):INDEX(A$2:A$24821,MATCH(D911,A$2:A$24821,1)+1))</f>
        <v>5.8571717425930583</v>
      </c>
    </row>
    <row r="912" spans="4:5">
      <c r="D912">
        <v>455</v>
      </c>
      <c r="E912" s="19">
        <f>FORECAST(D912,INDEX(B$2:B$24821,MATCH(D912,A$2:A$24821,1)):INDEX(B$2:B$24821,MATCH(D912,A$2:A$24821,1)+1),INDEX(A$2:A$24821,MATCH(D912,A$2:A$24821,1)):INDEX(A$2:A$24821,MATCH(D912,A$2:A$24821,1)+1))</f>
        <v>5.8577541344885047</v>
      </c>
    </row>
    <row r="913" spans="4:5">
      <c r="D913">
        <v>455.5</v>
      </c>
      <c r="E913" s="19">
        <f>FORECAST(D913,INDEX(B$2:B$24821,MATCH(D913,A$2:A$24821,1)):INDEX(B$2:B$24821,MATCH(D913,A$2:A$24821,1)+1),INDEX(A$2:A$24821,MATCH(D913,A$2:A$24821,1)):INDEX(A$2:A$24821,MATCH(D913,A$2:A$24821,1)+1))</f>
        <v>5.8575887802145328</v>
      </c>
    </row>
    <row r="914" spans="4:5">
      <c r="D914">
        <v>456</v>
      </c>
      <c r="E914" s="19">
        <f>FORECAST(D914,INDEX(B$2:B$24821,MATCH(D914,A$2:A$24821,1)):INDEX(B$2:B$24821,MATCH(D914,A$2:A$24821,1)+1),INDEX(A$2:A$24821,MATCH(D914,A$2:A$24821,1)):INDEX(A$2:A$24821,MATCH(D914,A$2:A$24821,1)+1))</f>
        <v>5.85742342594056</v>
      </c>
    </row>
    <row r="915" spans="4:5">
      <c r="D915">
        <v>456.5</v>
      </c>
      <c r="E915" s="19">
        <f>FORECAST(D915,INDEX(B$2:B$24821,MATCH(D915,A$2:A$24821,1)):INDEX(B$2:B$24821,MATCH(D915,A$2:A$24821,1)+1),INDEX(A$2:A$24821,MATCH(D915,A$2:A$24821,1)):INDEX(A$2:A$24821,MATCH(D915,A$2:A$24821,1)+1))</f>
        <v>5.8571574458401612</v>
      </c>
    </row>
    <row r="916" spans="4:5">
      <c r="D916">
        <v>457</v>
      </c>
      <c r="E916" s="19">
        <f>FORECAST(D916,INDEX(B$2:B$24821,MATCH(D916,A$2:A$24821,1)):INDEX(B$2:B$24821,MATCH(D916,A$2:A$24821,1)+1),INDEX(A$2:A$24821,MATCH(D916,A$2:A$24821,1)):INDEX(A$2:A$24821,MATCH(D916,A$2:A$24821,1)+1))</f>
        <v>5.8568914657397624</v>
      </c>
    </row>
    <row r="917" spans="4:5">
      <c r="D917">
        <v>457.5</v>
      </c>
      <c r="E917" s="19">
        <f>FORECAST(D917,INDEX(B$2:B$24821,MATCH(D917,A$2:A$24821,1)):INDEX(B$2:B$24821,MATCH(D917,A$2:A$24821,1)+1),INDEX(A$2:A$24821,MATCH(D917,A$2:A$24821,1)):INDEX(A$2:A$24821,MATCH(D917,A$2:A$24821,1)+1))</f>
        <v>5.8568166918665732</v>
      </c>
    </row>
    <row r="918" spans="4:5">
      <c r="D918">
        <v>458</v>
      </c>
      <c r="E918" s="19">
        <f>FORECAST(D918,INDEX(B$2:B$24821,MATCH(D918,A$2:A$24821,1)):INDEX(B$2:B$24821,MATCH(D918,A$2:A$24821,1)+1),INDEX(A$2:A$24821,MATCH(D918,A$2:A$24821,1)):INDEX(A$2:A$24821,MATCH(D918,A$2:A$24821,1)+1))</f>
        <v>5.856741917993384</v>
      </c>
    </row>
    <row r="919" spans="4:5">
      <c r="D919">
        <v>458.5</v>
      </c>
      <c r="E919" s="19">
        <f>FORECAST(D919,INDEX(B$2:B$24821,MATCH(D919,A$2:A$24821,1)):INDEX(B$2:B$24821,MATCH(D919,A$2:A$24821,1)+1),INDEX(A$2:A$24821,MATCH(D919,A$2:A$24821,1)):INDEX(A$2:A$24821,MATCH(D919,A$2:A$24821,1)+1))</f>
        <v>5.8567999378243165</v>
      </c>
    </row>
    <row r="920" spans="4:5">
      <c r="D920">
        <v>459</v>
      </c>
      <c r="E920" s="19">
        <f>FORECAST(D920,INDEX(B$2:B$24821,MATCH(D920,A$2:A$24821,1)):INDEX(B$2:B$24821,MATCH(D920,A$2:A$24821,1)+1),INDEX(A$2:A$24821,MATCH(D920,A$2:A$24821,1)):INDEX(A$2:A$24821,MATCH(D920,A$2:A$24821,1)+1))</f>
        <v>5.8568579576552491</v>
      </c>
    </row>
    <row r="921" spans="4:5">
      <c r="D921">
        <v>459.5</v>
      </c>
      <c r="E921" s="19">
        <f>FORECAST(D921,INDEX(B$2:B$24821,MATCH(D921,A$2:A$24821,1)):INDEX(B$2:B$24821,MATCH(D921,A$2:A$24821,1)+1),INDEX(A$2:A$24821,MATCH(D921,A$2:A$24821,1)):INDEX(A$2:A$24821,MATCH(D921,A$2:A$24821,1)+1))</f>
        <v>5.8564235958657775</v>
      </c>
    </row>
    <row r="922" spans="4:5">
      <c r="D922">
        <v>460</v>
      </c>
      <c r="E922" s="19">
        <f>FORECAST(D922,INDEX(B$2:B$24821,MATCH(D922,A$2:A$24821,1)):INDEX(B$2:B$24821,MATCH(D922,A$2:A$24821,1)+1),INDEX(A$2:A$24821,MATCH(D922,A$2:A$24821,1)):INDEX(A$2:A$24821,MATCH(D922,A$2:A$24821,1)+1))</f>
        <v>5.855989234076306</v>
      </c>
    </row>
    <row r="923" spans="4:5">
      <c r="D923">
        <v>460.5</v>
      </c>
      <c r="E923" s="19">
        <f>FORECAST(D923,INDEX(B$2:B$24821,MATCH(D923,A$2:A$24821,1)):INDEX(B$2:B$24821,MATCH(D923,A$2:A$24821,1)+1),INDEX(A$2:A$24821,MATCH(D923,A$2:A$24821,1)):INDEX(A$2:A$24821,MATCH(D923,A$2:A$24821,1)+1))</f>
        <v>5.8566023378670602</v>
      </c>
    </row>
    <row r="924" spans="4:5">
      <c r="D924">
        <v>461</v>
      </c>
      <c r="E924" s="19">
        <f>FORECAST(D924,INDEX(B$2:B$24821,MATCH(D924,A$2:A$24821,1)):INDEX(B$2:B$24821,MATCH(D924,A$2:A$24821,1)+1),INDEX(A$2:A$24821,MATCH(D924,A$2:A$24821,1)):INDEX(A$2:A$24821,MATCH(D924,A$2:A$24821,1)+1))</f>
        <v>5.8572154416578144</v>
      </c>
    </row>
    <row r="925" spans="4:5">
      <c r="D925">
        <v>461.5</v>
      </c>
      <c r="E925" s="19">
        <f>FORECAST(D925,INDEX(B$2:B$24821,MATCH(D925,A$2:A$24821,1)):INDEX(B$2:B$24821,MATCH(D925,A$2:A$24821,1)+1),INDEX(A$2:A$24821,MATCH(D925,A$2:A$24821,1)):INDEX(A$2:A$24821,MATCH(D925,A$2:A$24821,1)+1))</f>
        <v>5.857307365805033</v>
      </c>
    </row>
    <row r="926" spans="4:5">
      <c r="D926">
        <v>462</v>
      </c>
      <c r="E926" s="19">
        <f>FORECAST(D926,INDEX(B$2:B$24821,MATCH(D926,A$2:A$24821,1)):INDEX(B$2:B$24821,MATCH(D926,A$2:A$24821,1)+1),INDEX(A$2:A$24821,MATCH(D926,A$2:A$24821,1)):INDEX(A$2:A$24821,MATCH(D926,A$2:A$24821,1)+1))</f>
        <v>5.8573992899522516</v>
      </c>
    </row>
    <row r="927" spans="4:5">
      <c r="D927">
        <v>462.5</v>
      </c>
      <c r="E927" s="19">
        <f>FORECAST(D927,INDEX(B$2:B$24821,MATCH(D927,A$2:A$24821,1)):INDEX(B$2:B$24821,MATCH(D927,A$2:A$24821,1)+1),INDEX(A$2:A$24821,MATCH(D927,A$2:A$24821,1)):INDEX(A$2:A$24821,MATCH(D927,A$2:A$24821,1)+1))</f>
        <v>5.8577766073772102</v>
      </c>
    </row>
    <row r="928" spans="4:5">
      <c r="D928">
        <v>463</v>
      </c>
      <c r="E928" s="19">
        <f>FORECAST(D928,INDEX(B$2:B$24821,MATCH(D928,A$2:A$24821,1)):INDEX(B$2:B$24821,MATCH(D928,A$2:A$24821,1)+1),INDEX(A$2:A$24821,MATCH(D928,A$2:A$24821,1)):INDEX(A$2:A$24821,MATCH(D928,A$2:A$24821,1)+1))</f>
        <v>5.8581539248021679</v>
      </c>
    </row>
    <row r="929" spans="4:5">
      <c r="D929">
        <v>463.5</v>
      </c>
      <c r="E929" s="19">
        <f>FORECAST(D929,INDEX(B$2:B$24821,MATCH(D929,A$2:A$24821,1)):INDEX(B$2:B$24821,MATCH(D929,A$2:A$24821,1)+1),INDEX(A$2:A$24821,MATCH(D929,A$2:A$24821,1)):INDEX(A$2:A$24821,MATCH(D929,A$2:A$24821,1)+1))</f>
        <v>5.8587987880190475</v>
      </c>
    </row>
    <row r="930" spans="4:5">
      <c r="D930">
        <v>464</v>
      </c>
      <c r="E930" s="19">
        <f>FORECAST(D930,INDEX(B$2:B$24821,MATCH(D930,A$2:A$24821,1)):INDEX(B$2:B$24821,MATCH(D930,A$2:A$24821,1)+1),INDEX(A$2:A$24821,MATCH(D930,A$2:A$24821,1)):INDEX(A$2:A$24821,MATCH(D930,A$2:A$24821,1)+1))</f>
        <v>5.859443651235928</v>
      </c>
    </row>
    <row r="931" spans="4:5">
      <c r="D931">
        <v>464.5</v>
      </c>
      <c r="E931" s="19">
        <f>FORECAST(D931,INDEX(B$2:B$24821,MATCH(D931,A$2:A$24821,1)):INDEX(B$2:B$24821,MATCH(D931,A$2:A$24821,1)+1),INDEX(A$2:A$24821,MATCH(D931,A$2:A$24821,1)):INDEX(A$2:A$24821,MATCH(D931,A$2:A$24821,1)+1))</f>
        <v>5.8586882303771297</v>
      </c>
    </row>
    <row r="932" spans="4:5">
      <c r="D932">
        <v>465</v>
      </c>
      <c r="E932" s="19">
        <f>FORECAST(D932,INDEX(B$2:B$24821,MATCH(D932,A$2:A$24821,1)):INDEX(B$2:B$24821,MATCH(D932,A$2:A$24821,1)+1),INDEX(A$2:A$24821,MATCH(D932,A$2:A$24821,1)):INDEX(A$2:A$24821,MATCH(D932,A$2:A$24821,1)+1))</f>
        <v>5.8579328095183314</v>
      </c>
    </row>
    <row r="933" spans="4:5">
      <c r="D933">
        <v>465.5</v>
      </c>
      <c r="E933" s="19">
        <f>FORECAST(D933,INDEX(B$2:B$24821,MATCH(D933,A$2:A$24821,1)):INDEX(B$2:B$24821,MATCH(D933,A$2:A$24821,1)+1),INDEX(A$2:A$24821,MATCH(D933,A$2:A$24821,1)):INDEX(A$2:A$24821,MATCH(D933,A$2:A$24821,1)+1))</f>
        <v>5.8580003472140163</v>
      </c>
    </row>
    <row r="934" spans="4:5">
      <c r="D934">
        <v>466</v>
      </c>
      <c r="E934" s="19">
        <f>FORECAST(D934,INDEX(B$2:B$24821,MATCH(D934,A$2:A$24821,1)):INDEX(B$2:B$24821,MATCH(D934,A$2:A$24821,1)+1),INDEX(A$2:A$24821,MATCH(D934,A$2:A$24821,1)):INDEX(A$2:A$24821,MATCH(D934,A$2:A$24821,1)+1))</f>
        <v>5.8580678849097012</v>
      </c>
    </row>
    <row r="935" spans="4:5">
      <c r="D935">
        <v>466.5</v>
      </c>
      <c r="E935" s="19">
        <f>FORECAST(D935,INDEX(B$2:B$24821,MATCH(D935,A$2:A$24821,1)):INDEX(B$2:B$24821,MATCH(D935,A$2:A$24821,1)+1),INDEX(A$2:A$24821,MATCH(D935,A$2:A$24821,1)):INDEX(A$2:A$24821,MATCH(D935,A$2:A$24821,1)+1))</f>
        <v>5.8582678152180057</v>
      </c>
    </row>
    <row r="936" spans="4:5">
      <c r="D936">
        <v>467</v>
      </c>
      <c r="E936" s="19">
        <f>FORECAST(D936,INDEX(B$2:B$24821,MATCH(D936,A$2:A$24821,1)):INDEX(B$2:B$24821,MATCH(D936,A$2:A$24821,1)+1),INDEX(A$2:A$24821,MATCH(D936,A$2:A$24821,1)):INDEX(A$2:A$24821,MATCH(D936,A$2:A$24821,1)+1))</f>
        <v>5.8584677455263101</v>
      </c>
    </row>
    <row r="937" spans="4:5">
      <c r="D937">
        <v>467.5</v>
      </c>
      <c r="E937" s="19">
        <f>FORECAST(D937,INDEX(B$2:B$24821,MATCH(D937,A$2:A$24821,1)):INDEX(B$2:B$24821,MATCH(D937,A$2:A$24821,1)+1),INDEX(A$2:A$24821,MATCH(D937,A$2:A$24821,1)):INDEX(A$2:A$24821,MATCH(D937,A$2:A$24821,1)+1))</f>
        <v>5.8580949866371537</v>
      </c>
    </row>
    <row r="938" spans="4:5">
      <c r="D938">
        <v>468</v>
      </c>
      <c r="E938" s="19">
        <f>FORECAST(D938,INDEX(B$2:B$24821,MATCH(D938,A$2:A$24821,1)):INDEX(B$2:B$24821,MATCH(D938,A$2:A$24821,1)+1),INDEX(A$2:A$24821,MATCH(D938,A$2:A$24821,1)):INDEX(A$2:A$24821,MATCH(D938,A$2:A$24821,1)+1))</f>
        <v>5.8577222277479972</v>
      </c>
    </row>
    <row r="939" spans="4:5">
      <c r="D939">
        <v>468.5</v>
      </c>
      <c r="E939" s="19">
        <f>FORECAST(D939,INDEX(B$2:B$24821,MATCH(D939,A$2:A$24821,1)):INDEX(B$2:B$24821,MATCH(D939,A$2:A$24821,1)+1),INDEX(A$2:A$24821,MATCH(D939,A$2:A$24821,1)):INDEX(A$2:A$24821,MATCH(D939,A$2:A$24821,1)+1))</f>
        <v>5.8575539760763373</v>
      </c>
    </row>
    <row r="940" spans="4:5">
      <c r="D940">
        <v>469</v>
      </c>
      <c r="E940" s="19">
        <f>FORECAST(D940,INDEX(B$2:B$24821,MATCH(D940,A$2:A$24821,1)):INDEX(B$2:B$24821,MATCH(D940,A$2:A$24821,1)+1),INDEX(A$2:A$24821,MATCH(D940,A$2:A$24821,1)):INDEX(A$2:A$24821,MATCH(D940,A$2:A$24821,1)+1))</f>
        <v>5.8573857244046765</v>
      </c>
    </row>
    <row r="941" spans="4:5">
      <c r="D941">
        <v>469.5</v>
      </c>
      <c r="E941" s="19">
        <f>FORECAST(D941,INDEX(B$2:B$24821,MATCH(D941,A$2:A$24821,1)):INDEX(B$2:B$24821,MATCH(D941,A$2:A$24821,1)+1),INDEX(A$2:A$24821,MATCH(D941,A$2:A$24821,1)):INDEX(A$2:A$24821,MATCH(D941,A$2:A$24821,1)+1))</f>
        <v>5.8573059927905486</v>
      </c>
    </row>
    <row r="942" spans="4:5">
      <c r="D942">
        <v>470</v>
      </c>
      <c r="E942" s="19">
        <f>FORECAST(D942,INDEX(B$2:B$24821,MATCH(D942,A$2:A$24821,1)):INDEX(B$2:B$24821,MATCH(D942,A$2:A$24821,1)+1),INDEX(A$2:A$24821,MATCH(D942,A$2:A$24821,1)):INDEX(A$2:A$24821,MATCH(D942,A$2:A$24821,1)+1))</f>
        <v>5.8572262611764199</v>
      </c>
    </row>
    <row r="943" spans="4:5">
      <c r="D943">
        <v>470.5</v>
      </c>
      <c r="E943" s="19">
        <f>FORECAST(D943,INDEX(B$2:B$24821,MATCH(D943,A$2:A$24821,1)):INDEX(B$2:B$24821,MATCH(D943,A$2:A$24821,1)+1),INDEX(A$2:A$24821,MATCH(D943,A$2:A$24821,1)):INDEX(A$2:A$24821,MATCH(D943,A$2:A$24821,1)+1))</f>
        <v>5.8576120697456275</v>
      </c>
    </row>
    <row r="944" spans="4:5">
      <c r="D944">
        <v>471</v>
      </c>
      <c r="E944" s="19">
        <f>FORECAST(D944,INDEX(B$2:B$24821,MATCH(D944,A$2:A$24821,1)):INDEX(B$2:B$24821,MATCH(D944,A$2:A$24821,1)+1),INDEX(A$2:A$24821,MATCH(D944,A$2:A$24821,1)):INDEX(A$2:A$24821,MATCH(D944,A$2:A$24821,1)+1))</f>
        <v>5.8579978783148352</v>
      </c>
    </row>
    <row r="945" spans="4:5">
      <c r="D945">
        <v>471.5</v>
      </c>
      <c r="E945" s="19">
        <f>FORECAST(D945,INDEX(B$2:B$24821,MATCH(D945,A$2:A$24821,1)):INDEX(B$2:B$24821,MATCH(D945,A$2:A$24821,1)+1),INDEX(A$2:A$24821,MATCH(D945,A$2:A$24821,1)):INDEX(A$2:A$24821,MATCH(D945,A$2:A$24821,1)+1))</f>
        <v>5.8579605599459716</v>
      </c>
    </row>
    <row r="946" spans="4:5">
      <c r="D946">
        <v>472</v>
      </c>
      <c r="E946" s="19">
        <f>FORECAST(D946,INDEX(B$2:B$24821,MATCH(D946,A$2:A$24821,1)):INDEX(B$2:B$24821,MATCH(D946,A$2:A$24821,1)+1),INDEX(A$2:A$24821,MATCH(D946,A$2:A$24821,1)):INDEX(A$2:A$24821,MATCH(D946,A$2:A$24821,1)+1))</f>
        <v>5.8579232415771081</v>
      </c>
    </row>
    <row r="947" spans="4:5">
      <c r="D947">
        <v>472.5</v>
      </c>
      <c r="E947" s="19">
        <f>FORECAST(D947,INDEX(B$2:B$24821,MATCH(D947,A$2:A$24821,1)):INDEX(B$2:B$24821,MATCH(D947,A$2:A$24821,1)+1),INDEX(A$2:A$24821,MATCH(D947,A$2:A$24821,1)):INDEX(A$2:A$24821,MATCH(D947,A$2:A$24821,1)+1))</f>
        <v>5.8583373232124938</v>
      </c>
    </row>
    <row r="948" spans="4:5">
      <c r="D948">
        <v>473</v>
      </c>
      <c r="E948" s="19">
        <f>FORECAST(D948,INDEX(B$2:B$24821,MATCH(D948,A$2:A$24821,1)):INDEX(B$2:B$24821,MATCH(D948,A$2:A$24821,1)+1),INDEX(A$2:A$24821,MATCH(D948,A$2:A$24821,1)):INDEX(A$2:A$24821,MATCH(D948,A$2:A$24821,1)+1))</f>
        <v>5.8587514048478804</v>
      </c>
    </row>
    <row r="949" spans="4:5">
      <c r="D949">
        <v>473.5</v>
      </c>
      <c r="E949" s="19">
        <f>FORECAST(D949,INDEX(B$2:B$24821,MATCH(D949,A$2:A$24821,1)):INDEX(B$2:B$24821,MATCH(D949,A$2:A$24821,1)+1),INDEX(A$2:A$24821,MATCH(D949,A$2:A$24821,1)):INDEX(A$2:A$24821,MATCH(D949,A$2:A$24821,1)+1))</f>
        <v>5.8586336163235018</v>
      </c>
    </row>
    <row r="950" spans="4:5">
      <c r="D950">
        <v>474</v>
      </c>
      <c r="E950" s="19">
        <f>FORECAST(D950,INDEX(B$2:B$24821,MATCH(D950,A$2:A$24821,1)):INDEX(B$2:B$24821,MATCH(D950,A$2:A$24821,1)+1),INDEX(A$2:A$24821,MATCH(D950,A$2:A$24821,1)):INDEX(A$2:A$24821,MATCH(D950,A$2:A$24821,1)+1))</f>
        <v>5.8585158277991223</v>
      </c>
    </row>
    <row r="951" spans="4:5">
      <c r="D951">
        <v>474.5</v>
      </c>
      <c r="E951" s="19">
        <f>FORECAST(D951,INDEX(B$2:B$24821,MATCH(D951,A$2:A$24821,1)):INDEX(B$2:B$24821,MATCH(D951,A$2:A$24821,1)+1),INDEX(A$2:A$24821,MATCH(D951,A$2:A$24821,1)):INDEX(A$2:A$24821,MATCH(D951,A$2:A$24821,1)+1))</f>
        <v>5.8593169468163753</v>
      </c>
    </row>
    <row r="952" spans="4:5">
      <c r="D952">
        <v>475</v>
      </c>
      <c r="E952" s="19">
        <f>FORECAST(D952,INDEX(B$2:B$24821,MATCH(D952,A$2:A$24821,1)):INDEX(B$2:B$24821,MATCH(D952,A$2:A$24821,1)+1),INDEX(A$2:A$24821,MATCH(D952,A$2:A$24821,1)):INDEX(A$2:A$24821,MATCH(D952,A$2:A$24821,1)+1))</f>
        <v>5.8601180658336283</v>
      </c>
    </row>
    <row r="953" spans="4:5">
      <c r="D953">
        <v>475.5</v>
      </c>
      <c r="E953" s="19">
        <f>FORECAST(D953,INDEX(B$2:B$24821,MATCH(D953,A$2:A$24821,1)):INDEX(B$2:B$24821,MATCH(D953,A$2:A$24821,1)+1),INDEX(A$2:A$24821,MATCH(D953,A$2:A$24821,1)):INDEX(A$2:A$24821,MATCH(D953,A$2:A$24821,1)+1))</f>
        <v>5.8599166861870238</v>
      </c>
    </row>
    <row r="954" spans="4:5">
      <c r="D954">
        <v>476</v>
      </c>
      <c r="E954" s="19">
        <f>FORECAST(D954,INDEX(B$2:B$24821,MATCH(D954,A$2:A$24821,1)):INDEX(B$2:B$24821,MATCH(D954,A$2:A$24821,1)+1),INDEX(A$2:A$24821,MATCH(D954,A$2:A$24821,1)):INDEX(A$2:A$24821,MATCH(D954,A$2:A$24821,1)+1))</f>
        <v>5.8597153065404193</v>
      </c>
    </row>
    <row r="955" spans="4:5">
      <c r="D955">
        <v>476.5</v>
      </c>
      <c r="E955" s="19">
        <f>FORECAST(D955,INDEX(B$2:B$24821,MATCH(D955,A$2:A$24821,1)):INDEX(B$2:B$24821,MATCH(D955,A$2:A$24821,1)+1),INDEX(A$2:A$24821,MATCH(D955,A$2:A$24821,1)):INDEX(A$2:A$24821,MATCH(D955,A$2:A$24821,1)+1))</f>
        <v>5.8596017781303207</v>
      </c>
    </row>
    <row r="956" spans="4:5">
      <c r="D956">
        <v>477</v>
      </c>
      <c r="E956" s="19">
        <f>FORECAST(D956,INDEX(B$2:B$24821,MATCH(D956,A$2:A$24821,1)):INDEX(B$2:B$24821,MATCH(D956,A$2:A$24821,1)+1),INDEX(A$2:A$24821,MATCH(D956,A$2:A$24821,1)):INDEX(A$2:A$24821,MATCH(D956,A$2:A$24821,1)+1))</f>
        <v>5.859488249720223</v>
      </c>
    </row>
    <row r="957" spans="4:5">
      <c r="D957">
        <v>477.5</v>
      </c>
      <c r="E957" s="19">
        <f>FORECAST(D957,INDEX(B$2:B$24821,MATCH(D957,A$2:A$24821,1)):INDEX(B$2:B$24821,MATCH(D957,A$2:A$24821,1)+1),INDEX(A$2:A$24821,MATCH(D957,A$2:A$24821,1)):INDEX(A$2:A$24821,MATCH(D957,A$2:A$24821,1)+1))</f>
        <v>5.8608676251558869</v>
      </c>
    </row>
    <row r="958" spans="4:5">
      <c r="D958">
        <v>478</v>
      </c>
      <c r="E958" s="19">
        <f>E957</f>
        <v>5.8608676251558869</v>
      </c>
    </row>
    <row r="959" spans="4:5">
      <c r="D959">
        <v>478.5</v>
      </c>
      <c r="E959" s="19">
        <f>E958</f>
        <v>5.8608676251558869</v>
      </c>
    </row>
    <row r="960" spans="4:5">
      <c r="D960">
        <v>479</v>
      </c>
      <c r="E960" s="19">
        <f t="shared" ref="E960:E963" si="0">E959</f>
        <v>5.8608676251558869</v>
      </c>
    </row>
    <row r="961" spans="4:5">
      <c r="D961">
        <v>479.5</v>
      </c>
      <c r="E961" s="19">
        <f t="shared" si="0"/>
        <v>5.8608676251558869</v>
      </c>
    </row>
    <row r="962" spans="4:5">
      <c r="D962">
        <v>480</v>
      </c>
      <c r="E962" s="19">
        <f t="shared" si="0"/>
        <v>5.8608676251558869</v>
      </c>
    </row>
    <row r="963" spans="4:5">
      <c r="D963">
        <v>480.5</v>
      </c>
      <c r="E963" s="19">
        <f t="shared" si="0"/>
        <v>5.8608676251558869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2"/>
  <sheetViews>
    <sheetView topLeftCell="A460" workbookViewId="0">
      <selection activeCell="C8" sqref="C8"/>
    </sheetView>
  </sheetViews>
  <sheetFormatPr defaultRowHeight="14.5"/>
  <cols>
    <col min="1" max="2" width="9.1796875" style="5"/>
    <col min="3" max="3" width="12.26953125" style="6" bestFit="1" customWidth="1"/>
  </cols>
  <sheetData>
    <row r="1" spans="1:8">
      <c r="A1" s="5" t="s">
        <v>5</v>
      </c>
      <c r="B1" s="5" t="s">
        <v>0</v>
      </c>
      <c r="C1" s="6" t="s">
        <v>6</v>
      </c>
      <c r="H1" t="s">
        <v>7</v>
      </c>
    </row>
    <row r="2" spans="1:8">
      <c r="A2" s="5">
        <v>0</v>
      </c>
      <c r="B2" s="5">
        <f>-A2</f>
        <v>0</v>
      </c>
      <c r="C2" s="6">
        <v>8.8417399999999997</v>
      </c>
    </row>
    <row r="3" spans="1:8">
      <c r="A3" s="5">
        <v>1</v>
      </c>
      <c r="B3" s="5">
        <f t="shared" ref="B3:B66" si="0">-A3</f>
        <v>-1</v>
      </c>
      <c r="C3" s="6">
        <v>9.06724</v>
      </c>
    </row>
    <row r="4" spans="1:8">
      <c r="A4" s="5">
        <v>2</v>
      </c>
      <c r="B4" s="5">
        <f t="shared" si="0"/>
        <v>-2</v>
      </c>
      <c r="C4" s="6">
        <v>9.0684799999999992</v>
      </c>
    </row>
    <row r="5" spans="1:8">
      <c r="A5" s="5">
        <v>3</v>
      </c>
      <c r="B5" s="5">
        <f t="shared" si="0"/>
        <v>-3</v>
      </c>
      <c r="C5" s="6">
        <v>9.0690100000000005</v>
      </c>
    </row>
    <row r="6" spans="1:8">
      <c r="A6" s="5">
        <v>4</v>
      </c>
      <c r="B6" s="5">
        <f t="shared" si="0"/>
        <v>-4</v>
      </c>
      <c r="C6" s="6">
        <v>9.0690100000000005</v>
      </c>
    </row>
    <row r="7" spans="1:8">
      <c r="A7" s="5">
        <v>5</v>
      </c>
      <c r="B7" s="5">
        <f t="shared" si="0"/>
        <v>-5</v>
      </c>
      <c r="C7" s="6">
        <v>9.0690100000000005</v>
      </c>
    </row>
    <row r="8" spans="1:8">
      <c r="A8" s="5">
        <v>6</v>
      </c>
      <c r="B8" s="5">
        <f t="shared" si="0"/>
        <v>-6</v>
      </c>
      <c r="C8" s="6">
        <v>9.0700699999999994</v>
      </c>
    </row>
    <row r="9" spans="1:8">
      <c r="A9" s="5">
        <v>7</v>
      </c>
      <c r="B9" s="5">
        <f t="shared" si="0"/>
        <v>-7</v>
      </c>
      <c r="C9" s="6">
        <v>9.07273</v>
      </c>
    </row>
    <row r="10" spans="1:8">
      <c r="A10" s="5">
        <v>8</v>
      </c>
      <c r="B10" s="5">
        <f t="shared" si="0"/>
        <v>-8</v>
      </c>
      <c r="C10" s="6">
        <v>9.0743200000000002</v>
      </c>
    </row>
    <row r="11" spans="1:8">
      <c r="A11" s="5">
        <v>9</v>
      </c>
      <c r="B11" s="5">
        <f t="shared" si="0"/>
        <v>-9</v>
      </c>
      <c r="C11" s="6">
        <v>9.0743200000000002</v>
      </c>
    </row>
    <row r="12" spans="1:8">
      <c r="A12" s="5">
        <v>10</v>
      </c>
      <c r="B12" s="5">
        <f t="shared" si="0"/>
        <v>-10</v>
      </c>
      <c r="C12" s="6">
        <v>9.0743200000000002</v>
      </c>
    </row>
    <row r="13" spans="1:8">
      <c r="A13" s="5">
        <v>11</v>
      </c>
      <c r="B13" s="5">
        <f t="shared" si="0"/>
        <v>-11</v>
      </c>
      <c r="C13" s="6">
        <v>9.0743200000000002</v>
      </c>
    </row>
    <row r="14" spans="1:8">
      <c r="A14" s="5">
        <v>12</v>
      </c>
      <c r="B14" s="5">
        <f t="shared" si="0"/>
        <v>-12</v>
      </c>
      <c r="C14" s="6">
        <v>9.0743200000000002</v>
      </c>
    </row>
    <row r="15" spans="1:8">
      <c r="A15" s="5">
        <v>13</v>
      </c>
      <c r="B15" s="5">
        <f t="shared" si="0"/>
        <v>-13</v>
      </c>
      <c r="C15" s="6">
        <v>9.0743200000000002</v>
      </c>
    </row>
    <row r="16" spans="1:8">
      <c r="A16" s="5">
        <v>14</v>
      </c>
      <c r="B16" s="5">
        <f t="shared" si="0"/>
        <v>-14</v>
      </c>
      <c r="C16" s="6">
        <v>9.0743200000000002</v>
      </c>
    </row>
    <row r="17" spans="1:3">
      <c r="A17" s="5">
        <v>15</v>
      </c>
      <c r="B17" s="5">
        <f t="shared" si="0"/>
        <v>-15</v>
      </c>
      <c r="C17" s="6">
        <v>9.0743200000000002</v>
      </c>
    </row>
    <row r="18" spans="1:3">
      <c r="A18" s="5">
        <v>16</v>
      </c>
      <c r="B18" s="5">
        <f t="shared" si="0"/>
        <v>-16</v>
      </c>
      <c r="C18" s="6">
        <v>9.0743200000000002</v>
      </c>
    </row>
    <row r="19" spans="1:3">
      <c r="A19" s="5">
        <v>17</v>
      </c>
      <c r="B19" s="5">
        <f t="shared" si="0"/>
        <v>-17</v>
      </c>
      <c r="C19" s="6">
        <v>9.0743200000000002</v>
      </c>
    </row>
    <row r="20" spans="1:3">
      <c r="A20" s="5">
        <v>18</v>
      </c>
      <c r="B20" s="5">
        <f t="shared" si="0"/>
        <v>-18</v>
      </c>
      <c r="C20" s="6">
        <v>9.0759100000000004</v>
      </c>
    </row>
    <row r="21" spans="1:3">
      <c r="A21" s="5">
        <v>19</v>
      </c>
      <c r="B21" s="5">
        <f t="shared" si="0"/>
        <v>-19</v>
      </c>
      <c r="C21" s="6">
        <v>9.0784500000000001</v>
      </c>
    </row>
    <row r="22" spans="1:3">
      <c r="A22" s="5">
        <v>20</v>
      </c>
      <c r="B22" s="5">
        <f t="shared" si="0"/>
        <v>-20</v>
      </c>
      <c r="C22" s="6">
        <v>9.0726200000000006</v>
      </c>
    </row>
    <row r="23" spans="1:3">
      <c r="A23" s="5">
        <v>21</v>
      </c>
      <c r="B23" s="5">
        <f t="shared" si="0"/>
        <v>-21</v>
      </c>
      <c r="C23" s="6">
        <v>9.0537899999999993</v>
      </c>
    </row>
    <row r="24" spans="1:3">
      <c r="A24" s="5">
        <v>22</v>
      </c>
      <c r="B24" s="5">
        <f t="shared" si="0"/>
        <v>-22</v>
      </c>
      <c r="C24" s="6">
        <v>9.0442400000000003</v>
      </c>
    </row>
    <row r="25" spans="1:3">
      <c r="A25" s="5">
        <v>23</v>
      </c>
      <c r="B25" s="5">
        <f t="shared" si="0"/>
        <v>-23</v>
      </c>
      <c r="C25" s="6">
        <v>9.0402199999999997</v>
      </c>
    </row>
    <row r="26" spans="1:3">
      <c r="A26" s="5">
        <v>24</v>
      </c>
      <c r="B26" s="5">
        <f t="shared" si="0"/>
        <v>-24</v>
      </c>
      <c r="C26" s="6">
        <v>9.0299499999999995</v>
      </c>
    </row>
    <row r="27" spans="1:3">
      <c r="A27" s="5">
        <v>25</v>
      </c>
      <c r="B27" s="5">
        <f t="shared" si="0"/>
        <v>-25</v>
      </c>
      <c r="C27" s="6">
        <v>8.9952000000000005</v>
      </c>
    </row>
    <row r="28" spans="1:3">
      <c r="A28" s="5">
        <v>26</v>
      </c>
      <c r="B28" s="5">
        <f t="shared" si="0"/>
        <v>-26</v>
      </c>
      <c r="C28" s="6">
        <v>8.9420999999999999</v>
      </c>
    </row>
    <row r="29" spans="1:3">
      <c r="A29" s="5">
        <v>27</v>
      </c>
      <c r="B29" s="5">
        <f t="shared" si="0"/>
        <v>-27</v>
      </c>
      <c r="C29" s="6">
        <v>8.9244599999999998</v>
      </c>
    </row>
    <row r="30" spans="1:3">
      <c r="A30" s="5">
        <v>28</v>
      </c>
      <c r="B30" s="5">
        <f t="shared" si="0"/>
        <v>-28</v>
      </c>
      <c r="C30" s="6">
        <v>8.9009800000000006</v>
      </c>
    </row>
    <row r="31" spans="1:3">
      <c r="A31" s="5">
        <v>29</v>
      </c>
      <c r="B31" s="5">
        <f t="shared" si="0"/>
        <v>-29</v>
      </c>
      <c r="C31" s="6">
        <v>8.8825699999999994</v>
      </c>
    </row>
    <row r="32" spans="1:3">
      <c r="A32" s="5">
        <v>30</v>
      </c>
      <c r="B32" s="5">
        <f t="shared" si="0"/>
        <v>-30</v>
      </c>
      <c r="C32" s="6">
        <v>8.8925999999999998</v>
      </c>
    </row>
    <row r="33" spans="1:3">
      <c r="A33" s="5">
        <v>31</v>
      </c>
      <c r="B33" s="5">
        <f t="shared" si="0"/>
        <v>-31</v>
      </c>
      <c r="C33" s="6">
        <v>8.9026999999999994</v>
      </c>
    </row>
    <row r="34" spans="1:3">
      <c r="A34" s="5">
        <v>32</v>
      </c>
      <c r="B34" s="5">
        <f t="shared" si="0"/>
        <v>-32</v>
      </c>
      <c r="C34" s="6">
        <v>8.9058100000000007</v>
      </c>
    </row>
    <row r="35" spans="1:3">
      <c r="A35" s="5">
        <v>33</v>
      </c>
      <c r="B35" s="5">
        <f t="shared" si="0"/>
        <v>-33</v>
      </c>
      <c r="C35" s="6">
        <v>8.9086499999999997</v>
      </c>
    </row>
    <row r="36" spans="1:3">
      <c r="A36" s="5">
        <v>34</v>
      </c>
      <c r="B36" s="5">
        <f t="shared" si="0"/>
        <v>-34</v>
      </c>
      <c r="C36" s="6">
        <v>8.9129000000000005</v>
      </c>
    </row>
    <row r="37" spans="1:3">
      <c r="A37" s="5">
        <v>35</v>
      </c>
      <c r="B37" s="5">
        <f t="shared" si="0"/>
        <v>-35</v>
      </c>
      <c r="C37" s="6">
        <v>8.9139599999999994</v>
      </c>
    </row>
    <row r="38" spans="1:3">
      <c r="A38" s="5">
        <v>36</v>
      </c>
      <c r="B38" s="5">
        <f t="shared" si="0"/>
        <v>-36</v>
      </c>
      <c r="C38" s="6">
        <v>8.9126899999999996</v>
      </c>
    </row>
    <row r="39" spans="1:3">
      <c r="A39" s="5">
        <v>37</v>
      </c>
      <c r="B39" s="5">
        <f t="shared" si="0"/>
        <v>-37</v>
      </c>
      <c r="C39" s="6">
        <v>8.9116</v>
      </c>
    </row>
    <row r="40" spans="1:3">
      <c r="A40" s="5">
        <v>38</v>
      </c>
      <c r="B40" s="5">
        <f t="shared" si="0"/>
        <v>-38</v>
      </c>
      <c r="C40" s="6">
        <v>8.9008699999999994</v>
      </c>
    </row>
    <row r="41" spans="1:3">
      <c r="A41" s="5">
        <v>39</v>
      </c>
      <c r="B41" s="5">
        <f t="shared" si="0"/>
        <v>-39</v>
      </c>
      <c r="C41" s="6">
        <v>8.9028100000000006</v>
      </c>
    </row>
    <row r="42" spans="1:3">
      <c r="A42" s="5">
        <v>40</v>
      </c>
      <c r="B42" s="5">
        <f t="shared" si="0"/>
        <v>-40</v>
      </c>
      <c r="C42" s="6">
        <v>8.8942499999999995</v>
      </c>
    </row>
    <row r="43" spans="1:3">
      <c r="A43" s="5">
        <v>41</v>
      </c>
      <c r="B43" s="5">
        <f t="shared" si="0"/>
        <v>-41</v>
      </c>
      <c r="C43" s="6">
        <v>8.8953100000000003</v>
      </c>
    </row>
    <row r="44" spans="1:3">
      <c r="A44" s="5">
        <v>42</v>
      </c>
      <c r="B44" s="5">
        <f t="shared" si="0"/>
        <v>-42</v>
      </c>
      <c r="C44" s="6">
        <v>8.8990899999999993</v>
      </c>
    </row>
    <row r="45" spans="1:3">
      <c r="A45" s="5">
        <v>43</v>
      </c>
      <c r="B45" s="5">
        <f t="shared" si="0"/>
        <v>-43</v>
      </c>
      <c r="C45" s="6">
        <v>8.9000500000000002</v>
      </c>
    </row>
    <row r="46" spans="1:3">
      <c r="A46" s="5">
        <v>44</v>
      </c>
      <c r="B46" s="5">
        <f t="shared" si="0"/>
        <v>-44</v>
      </c>
      <c r="C46" s="6">
        <v>8.8930699999999998</v>
      </c>
    </row>
    <row r="47" spans="1:3">
      <c r="A47" s="5">
        <v>45</v>
      </c>
      <c r="B47" s="5">
        <f t="shared" si="0"/>
        <v>-45</v>
      </c>
      <c r="C47" s="6">
        <v>8.8874099999999991</v>
      </c>
    </row>
    <row r="48" spans="1:3">
      <c r="A48" s="5">
        <v>46</v>
      </c>
      <c r="B48" s="5">
        <f t="shared" si="0"/>
        <v>-46</v>
      </c>
      <c r="C48" s="6">
        <v>8.8823299999999996</v>
      </c>
    </row>
    <row r="49" spans="1:3">
      <c r="A49" s="5">
        <v>47</v>
      </c>
      <c r="B49" s="5">
        <f t="shared" si="0"/>
        <v>-47</v>
      </c>
      <c r="C49" s="6">
        <v>8.8718299999999992</v>
      </c>
    </row>
    <row r="50" spans="1:3">
      <c r="A50" s="5">
        <v>48</v>
      </c>
      <c r="B50" s="5">
        <f t="shared" si="0"/>
        <v>-48</v>
      </c>
      <c r="C50" s="6">
        <v>8.8582699999999992</v>
      </c>
    </row>
    <row r="51" spans="1:3">
      <c r="A51" s="5">
        <v>49</v>
      </c>
      <c r="B51" s="5">
        <f t="shared" si="0"/>
        <v>-49</v>
      </c>
      <c r="C51" s="6">
        <v>8.8447200000000006</v>
      </c>
    </row>
    <row r="52" spans="1:3">
      <c r="A52" s="5">
        <v>50</v>
      </c>
      <c r="B52" s="5">
        <f t="shared" si="0"/>
        <v>-50</v>
      </c>
      <c r="C52" s="6">
        <v>8.8334799999999998</v>
      </c>
    </row>
    <row r="53" spans="1:3">
      <c r="A53" s="5">
        <v>51</v>
      </c>
      <c r="B53" s="5">
        <f t="shared" si="0"/>
        <v>-51</v>
      </c>
      <c r="C53" s="6">
        <v>8.8258100000000006</v>
      </c>
    </row>
    <row r="54" spans="1:3">
      <c r="A54" s="5">
        <v>52</v>
      </c>
      <c r="B54" s="5">
        <f t="shared" si="0"/>
        <v>-52</v>
      </c>
      <c r="C54" s="6">
        <v>8.8204999999999991</v>
      </c>
    </row>
    <row r="55" spans="1:3">
      <c r="A55" s="5">
        <v>53</v>
      </c>
      <c r="B55" s="5">
        <f t="shared" si="0"/>
        <v>-53</v>
      </c>
      <c r="C55" s="6">
        <v>8.8204999999999991</v>
      </c>
    </row>
    <row r="56" spans="1:3">
      <c r="A56" s="5">
        <v>54</v>
      </c>
      <c r="B56" s="5">
        <f t="shared" si="0"/>
        <v>-54</v>
      </c>
      <c r="C56" s="6">
        <v>8.8204999999999991</v>
      </c>
    </row>
    <row r="57" spans="1:3">
      <c r="A57" s="5">
        <v>55</v>
      </c>
      <c r="B57" s="5">
        <f t="shared" si="0"/>
        <v>-55</v>
      </c>
      <c r="C57" s="6">
        <v>8.8141300000000005</v>
      </c>
    </row>
    <row r="58" spans="1:3">
      <c r="A58" s="5">
        <v>56</v>
      </c>
      <c r="B58" s="5">
        <f t="shared" si="0"/>
        <v>-56</v>
      </c>
      <c r="C58" s="6">
        <v>8.7904199999999992</v>
      </c>
    </row>
    <row r="59" spans="1:3">
      <c r="A59" s="5">
        <v>57</v>
      </c>
      <c r="B59" s="5">
        <f t="shared" si="0"/>
        <v>-57</v>
      </c>
      <c r="C59" s="6">
        <v>8.7770799999999998</v>
      </c>
    </row>
    <row r="60" spans="1:3">
      <c r="A60" s="5">
        <v>58</v>
      </c>
      <c r="B60" s="5">
        <f t="shared" si="0"/>
        <v>-58</v>
      </c>
      <c r="C60" s="6">
        <v>8.7497699999999998</v>
      </c>
    </row>
    <row r="61" spans="1:3">
      <c r="A61" s="5">
        <v>59</v>
      </c>
      <c r="B61" s="5">
        <f t="shared" si="0"/>
        <v>-59</v>
      </c>
      <c r="C61" s="6">
        <v>8.7173700000000007</v>
      </c>
    </row>
    <row r="62" spans="1:3">
      <c r="A62" s="5">
        <v>60</v>
      </c>
      <c r="B62" s="5">
        <f t="shared" si="0"/>
        <v>-60</v>
      </c>
      <c r="C62" s="6">
        <v>8.6706599999999998</v>
      </c>
    </row>
    <row r="63" spans="1:3">
      <c r="A63" s="5">
        <v>61</v>
      </c>
      <c r="B63" s="5">
        <f t="shared" si="0"/>
        <v>-61</v>
      </c>
      <c r="C63" s="6">
        <v>8.6122399999999999</v>
      </c>
    </row>
    <row r="64" spans="1:3">
      <c r="A64" s="5">
        <v>62</v>
      </c>
      <c r="B64" s="5">
        <f t="shared" si="0"/>
        <v>-62</v>
      </c>
      <c r="C64" s="6">
        <v>8.5368399999999998</v>
      </c>
    </row>
    <row r="65" spans="1:3">
      <c r="A65" s="5">
        <v>63</v>
      </c>
      <c r="B65" s="5">
        <f t="shared" si="0"/>
        <v>-63</v>
      </c>
      <c r="C65" s="6">
        <v>8.4242500000000007</v>
      </c>
    </row>
    <row r="66" spans="1:3">
      <c r="A66" s="5">
        <v>64</v>
      </c>
      <c r="B66" s="5">
        <f t="shared" si="0"/>
        <v>-64</v>
      </c>
      <c r="C66" s="6">
        <v>8.2401199999999992</v>
      </c>
    </row>
    <row r="67" spans="1:3">
      <c r="A67" s="5">
        <v>65</v>
      </c>
      <c r="B67" s="5">
        <f t="shared" ref="B67:B130" si="1">-A67</f>
        <v>-65</v>
      </c>
      <c r="C67" s="6">
        <v>8.0355699999999999</v>
      </c>
    </row>
    <row r="68" spans="1:3">
      <c r="A68" s="5">
        <v>66</v>
      </c>
      <c r="B68" s="5">
        <f t="shared" si="1"/>
        <v>-66</v>
      </c>
      <c r="C68" s="6">
        <v>7.9527400000000004</v>
      </c>
    </row>
    <row r="69" spans="1:3">
      <c r="A69" s="5">
        <v>67</v>
      </c>
      <c r="B69" s="5">
        <f t="shared" si="1"/>
        <v>-67</v>
      </c>
      <c r="C69" s="6">
        <v>7.9088399999999996</v>
      </c>
    </row>
    <row r="70" spans="1:3">
      <c r="A70" s="5">
        <v>68</v>
      </c>
      <c r="B70" s="5">
        <f t="shared" si="1"/>
        <v>-68</v>
      </c>
      <c r="C70" s="6">
        <v>7.84476</v>
      </c>
    </row>
    <row r="71" spans="1:3">
      <c r="A71" s="5">
        <v>69</v>
      </c>
      <c r="B71" s="5">
        <f t="shared" si="1"/>
        <v>-69</v>
      </c>
      <c r="C71" s="6">
        <v>7.79833</v>
      </c>
    </row>
    <row r="72" spans="1:3">
      <c r="A72" s="5">
        <v>70</v>
      </c>
      <c r="B72" s="5">
        <f t="shared" si="1"/>
        <v>-70</v>
      </c>
      <c r="C72" s="6">
        <v>7.7862200000000001</v>
      </c>
    </row>
    <row r="73" spans="1:3">
      <c r="A73" s="5">
        <v>71</v>
      </c>
      <c r="B73" s="5">
        <f t="shared" si="1"/>
        <v>-71</v>
      </c>
      <c r="C73" s="6">
        <v>7.7351400000000003</v>
      </c>
    </row>
    <row r="74" spans="1:3">
      <c r="A74" s="5">
        <v>72</v>
      </c>
      <c r="B74" s="5">
        <f t="shared" si="1"/>
        <v>-72</v>
      </c>
      <c r="C74" s="6">
        <v>7.6242700000000001</v>
      </c>
    </row>
    <row r="75" spans="1:3">
      <c r="A75" s="5">
        <v>73</v>
      </c>
      <c r="B75" s="5">
        <f t="shared" si="1"/>
        <v>-73</v>
      </c>
      <c r="C75" s="6">
        <v>7.5485499999999996</v>
      </c>
    </row>
    <row r="76" spans="1:3">
      <c r="A76" s="5">
        <v>74</v>
      </c>
      <c r="B76" s="5">
        <f t="shared" si="1"/>
        <v>-74</v>
      </c>
      <c r="C76" s="6">
        <v>7.5195499999999997</v>
      </c>
    </row>
    <row r="77" spans="1:3">
      <c r="A77" s="5">
        <v>75</v>
      </c>
      <c r="B77" s="5">
        <f t="shared" si="1"/>
        <v>-75</v>
      </c>
      <c r="C77" s="6">
        <v>7.4722999999999997</v>
      </c>
    </row>
    <row r="78" spans="1:3">
      <c r="A78" s="5">
        <v>76</v>
      </c>
      <c r="B78" s="5">
        <f t="shared" si="1"/>
        <v>-76</v>
      </c>
      <c r="C78" s="6">
        <v>7.3718199999999996</v>
      </c>
    </row>
    <row r="79" spans="1:3">
      <c r="A79" s="5">
        <v>77</v>
      </c>
      <c r="B79" s="5">
        <f t="shared" si="1"/>
        <v>-77</v>
      </c>
      <c r="C79" s="6">
        <v>7.3279699999999997</v>
      </c>
    </row>
    <row r="80" spans="1:3">
      <c r="A80" s="5">
        <v>78</v>
      </c>
      <c r="B80" s="5">
        <f t="shared" si="1"/>
        <v>-78</v>
      </c>
      <c r="C80" s="6">
        <v>7.2860199999999997</v>
      </c>
    </row>
    <row r="81" spans="1:3">
      <c r="A81" s="5">
        <v>79</v>
      </c>
      <c r="B81" s="5">
        <f t="shared" si="1"/>
        <v>-79</v>
      </c>
      <c r="C81" s="6">
        <v>7.2424799999999996</v>
      </c>
    </row>
    <row r="82" spans="1:3">
      <c r="A82" s="5">
        <v>80</v>
      </c>
      <c r="B82" s="5">
        <f t="shared" si="1"/>
        <v>-80</v>
      </c>
      <c r="C82" s="6">
        <v>7.2168799999999997</v>
      </c>
    </row>
    <row r="83" spans="1:3">
      <c r="A83" s="5">
        <v>81</v>
      </c>
      <c r="B83" s="5">
        <f t="shared" si="1"/>
        <v>-81</v>
      </c>
      <c r="C83" s="6">
        <v>7.2026500000000002</v>
      </c>
    </row>
    <row r="84" spans="1:3">
      <c r="A84" s="5">
        <v>82</v>
      </c>
      <c r="B84" s="5">
        <f t="shared" si="1"/>
        <v>-82</v>
      </c>
      <c r="C84" s="6">
        <v>7.1883299999999997</v>
      </c>
    </row>
    <row r="85" spans="1:3">
      <c r="A85" s="5">
        <v>83</v>
      </c>
      <c r="B85" s="5">
        <f t="shared" si="1"/>
        <v>-83</v>
      </c>
      <c r="C85" s="6">
        <v>7.16662</v>
      </c>
    </row>
    <row r="86" spans="1:3">
      <c r="A86" s="5">
        <v>84</v>
      </c>
      <c r="B86" s="5">
        <f t="shared" si="1"/>
        <v>-84</v>
      </c>
      <c r="C86" s="6">
        <v>7.1333000000000002</v>
      </c>
    </row>
    <row r="87" spans="1:3">
      <c r="A87" s="5">
        <v>85</v>
      </c>
      <c r="B87" s="5">
        <f t="shared" si="1"/>
        <v>-85</v>
      </c>
      <c r="C87" s="6">
        <v>7.0866800000000003</v>
      </c>
    </row>
    <row r="88" spans="1:3">
      <c r="A88" s="5">
        <v>86</v>
      </c>
      <c r="B88" s="5">
        <f t="shared" si="1"/>
        <v>-86</v>
      </c>
      <c r="C88" s="6">
        <v>7.0605599999999997</v>
      </c>
    </row>
    <row r="89" spans="1:3">
      <c r="A89" s="5">
        <v>87</v>
      </c>
      <c r="B89" s="5">
        <f t="shared" si="1"/>
        <v>-87</v>
      </c>
      <c r="C89" s="6">
        <v>7.0444899999999997</v>
      </c>
    </row>
    <row r="90" spans="1:3">
      <c r="A90" s="5">
        <v>88</v>
      </c>
      <c r="B90" s="5">
        <f t="shared" si="1"/>
        <v>-88</v>
      </c>
      <c r="C90" s="6">
        <v>7.0291199999999998</v>
      </c>
    </row>
    <row r="91" spans="1:3">
      <c r="A91" s="5">
        <v>89</v>
      </c>
      <c r="B91" s="5">
        <f t="shared" si="1"/>
        <v>-89</v>
      </c>
      <c r="C91" s="6">
        <v>7.0184100000000003</v>
      </c>
    </row>
    <row r="92" spans="1:3">
      <c r="A92" s="5">
        <v>90</v>
      </c>
      <c r="B92" s="5">
        <f t="shared" si="1"/>
        <v>-90</v>
      </c>
      <c r="C92" s="6">
        <v>7.0047199999999998</v>
      </c>
    </row>
    <row r="93" spans="1:3">
      <c r="A93" s="5">
        <v>91</v>
      </c>
      <c r="B93" s="5">
        <f t="shared" si="1"/>
        <v>-91</v>
      </c>
      <c r="C93" s="6">
        <v>6.9843099999999998</v>
      </c>
    </row>
    <row r="94" spans="1:3">
      <c r="A94" s="5">
        <v>92</v>
      </c>
      <c r="B94" s="5">
        <f t="shared" si="1"/>
        <v>-92</v>
      </c>
      <c r="C94" s="6">
        <v>6.9694399999999996</v>
      </c>
    </row>
    <row r="95" spans="1:3">
      <c r="A95" s="5">
        <v>93</v>
      </c>
      <c r="B95" s="5">
        <f t="shared" si="1"/>
        <v>-93</v>
      </c>
      <c r="C95" s="6">
        <v>6.9643600000000001</v>
      </c>
    </row>
    <row r="96" spans="1:3">
      <c r="A96" s="5">
        <v>94</v>
      </c>
      <c r="B96" s="5">
        <f t="shared" si="1"/>
        <v>-94</v>
      </c>
      <c r="C96" s="6">
        <v>6.9532999999999996</v>
      </c>
    </row>
    <row r="97" spans="1:3">
      <c r="A97" s="5">
        <v>95</v>
      </c>
      <c r="B97" s="5">
        <f t="shared" si="1"/>
        <v>-95</v>
      </c>
      <c r="C97" s="6">
        <v>6.9368299999999996</v>
      </c>
    </row>
    <row r="98" spans="1:3">
      <c r="A98" s="5">
        <v>96</v>
      </c>
      <c r="B98" s="5">
        <f t="shared" si="1"/>
        <v>-96</v>
      </c>
      <c r="C98" s="6">
        <v>6.9277899999999999</v>
      </c>
    </row>
    <row r="99" spans="1:3">
      <c r="A99" s="5">
        <v>97</v>
      </c>
      <c r="B99" s="5">
        <f t="shared" si="1"/>
        <v>-97</v>
      </c>
      <c r="C99" s="6">
        <v>6.9205899999999998</v>
      </c>
    </row>
    <row r="100" spans="1:3">
      <c r="A100" s="5">
        <v>98</v>
      </c>
      <c r="B100" s="5">
        <f t="shared" si="1"/>
        <v>-98</v>
      </c>
      <c r="C100" s="6">
        <v>6.91221</v>
      </c>
    </row>
    <row r="101" spans="1:3">
      <c r="A101" s="5">
        <v>99</v>
      </c>
      <c r="B101" s="5">
        <f t="shared" si="1"/>
        <v>-99</v>
      </c>
      <c r="C101" s="6">
        <v>6.9051900000000002</v>
      </c>
    </row>
    <row r="102" spans="1:3">
      <c r="A102" s="5">
        <v>100</v>
      </c>
      <c r="B102" s="5">
        <f t="shared" si="1"/>
        <v>-100</v>
      </c>
      <c r="C102" s="6">
        <v>6.8983999999999996</v>
      </c>
    </row>
    <row r="103" spans="1:3">
      <c r="A103" s="5">
        <v>101</v>
      </c>
      <c r="B103" s="5">
        <f t="shared" si="1"/>
        <v>-101</v>
      </c>
      <c r="C103" s="6">
        <v>6.8924399999999997</v>
      </c>
    </row>
    <row r="104" spans="1:3">
      <c r="A104" s="5">
        <v>102</v>
      </c>
      <c r="B104" s="5">
        <f t="shared" si="1"/>
        <v>-102</v>
      </c>
      <c r="C104" s="6">
        <v>6.88307</v>
      </c>
    </row>
    <row r="105" spans="1:3">
      <c r="A105" s="5">
        <v>103</v>
      </c>
      <c r="B105" s="5">
        <f t="shared" si="1"/>
        <v>-103</v>
      </c>
      <c r="C105" s="6">
        <v>6.8734799999999998</v>
      </c>
    </row>
    <row r="106" spans="1:3">
      <c r="A106" s="5">
        <v>104</v>
      </c>
      <c r="B106" s="5">
        <f t="shared" si="1"/>
        <v>-104</v>
      </c>
      <c r="C106" s="6">
        <v>6.8650099999999998</v>
      </c>
    </row>
    <row r="107" spans="1:3">
      <c r="A107" s="5">
        <v>105</v>
      </c>
      <c r="B107" s="5">
        <f t="shared" si="1"/>
        <v>-105</v>
      </c>
      <c r="C107" s="6">
        <v>6.8572199999999999</v>
      </c>
    </row>
    <row r="108" spans="1:3">
      <c r="A108" s="5">
        <v>106</v>
      </c>
      <c r="B108" s="5">
        <f t="shared" si="1"/>
        <v>-106</v>
      </c>
      <c r="C108" s="6">
        <v>6.8494299999999999</v>
      </c>
    </row>
    <row r="109" spans="1:3">
      <c r="A109" s="5">
        <v>107</v>
      </c>
      <c r="B109" s="5">
        <f t="shared" si="1"/>
        <v>-107</v>
      </c>
      <c r="C109" s="6">
        <v>6.8445900000000002</v>
      </c>
    </row>
    <row r="110" spans="1:3">
      <c r="A110" s="5">
        <v>108</v>
      </c>
      <c r="B110" s="5">
        <f t="shared" si="1"/>
        <v>-108</v>
      </c>
      <c r="C110" s="6">
        <v>6.8429399999999996</v>
      </c>
    </row>
    <row r="111" spans="1:3">
      <c r="A111" s="5">
        <v>109</v>
      </c>
      <c r="B111" s="5">
        <f t="shared" si="1"/>
        <v>-109</v>
      </c>
      <c r="C111" s="6">
        <v>6.8388099999999996</v>
      </c>
    </row>
    <row r="112" spans="1:3">
      <c r="A112" s="5">
        <v>110</v>
      </c>
      <c r="B112" s="5">
        <f t="shared" si="1"/>
        <v>-110</v>
      </c>
      <c r="C112" s="6">
        <v>6.8330299999999999</v>
      </c>
    </row>
    <row r="113" spans="1:3">
      <c r="A113" s="5">
        <v>111</v>
      </c>
      <c r="B113" s="5">
        <f t="shared" si="1"/>
        <v>-111</v>
      </c>
      <c r="C113" s="6">
        <v>6.8274800000000004</v>
      </c>
    </row>
    <row r="114" spans="1:3">
      <c r="A114" s="5">
        <v>112</v>
      </c>
      <c r="B114" s="5">
        <f t="shared" si="1"/>
        <v>-112</v>
      </c>
      <c r="C114" s="6">
        <v>6.8151299999999999</v>
      </c>
    </row>
    <row r="115" spans="1:3">
      <c r="A115" s="5">
        <v>113</v>
      </c>
      <c r="B115" s="5">
        <f t="shared" si="1"/>
        <v>-113</v>
      </c>
      <c r="C115" s="6">
        <v>6.8071900000000003</v>
      </c>
    </row>
    <row r="116" spans="1:3">
      <c r="A116" s="5">
        <v>114</v>
      </c>
      <c r="B116" s="5">
        <f t="shared" si="1"/>
        <v>-114</v>
      </c>
      <c r="C116" s="6">
        <v>6.8005800000000001</v>
      </c>
    </row>
    <row r="117" spans="1:3">
      <c r="A117" s="5">
        <v>115</v>
      </c>
      <c r="B117" s="5">
        <f t="shared" si="1"/>
        <v>-115</v>
      </c>
      <c r="C117" s="6">
        <v>6.7948000000000004</v>
      </c>
    </row>
    <row r="118" spans="1:3">
      <c r="A118" s="5">
        <v>116</v>
      </c>
      <c r="B118" s="5">
        <f t="shared" si="1"/>
        <v>-116</v>
      </c>
      <c r="C118" s="6">
        <v>6.7942099999999996</v>
      </c>
    </row>
    <row r="119" spans="1:3">
      <c r="A119" s="5">
        <v>117</v>
      </c>
      <c r="B119" s="5">
        <f t="shared" si="1"/>
        <v>-117</v>
      </c>
      <c r="C119" s="6">
        <v>6.7937399999999997</v>
      </c>
    </row>
    <row r="120" spans="1:3">
      <c r="A120" s="5">
        <v>118</v>
      </c>
      <c r="B120" s="5">
        <f t="shared" si="1"/>
        <v>-118</v>
      </c>
      <c r="C120" s="6">
        <v>6.79251</v>
      </c>
    </row>
    <row r="121" spans="1:3">
      <c r="A121" s="5">
        <v>119</v>
      </c>
      <c r="B121" s="5">
        <f t="shared" si="1"/>
        <v>-119</v>
      </c>
      <c r="C121" s="6">
        <v>6.7846500000000001</v>
      </c>
    </row>
    <row r="122" spans="1:3">
      <c r="A122" s="5">
        <v>120</v>
      </c>
      <c r="B122" s="5">
        <f t="shared" si="1"/>
        <v>-120</v>
      </c>
      <c r="C122" s="6">
        <v>6.7793400000000004</v>
      </c>
    </row>
    <row r="123" spans="1:3">
      <c r="A123" s="5">
        <v>121</v>
      </c>
      <c r="B123" s="5">
        <f t="shared" si="1"/>
        <v>-121</v>
      </c>
      <c r="C123" s="6">
        <v>6.7760400000000001</v>
      </c>
    </row>
    <row r="124" spans="1:3">
      <c r="A124" s="5">
        <v>122</v>
      </c>
      <c r="B124" s="5">
        <f t="shared" si="1"/>
        <v>-122</v>
      </c>
      <c r="C124" s="6">
        <v>6.7740299999999998</v>
      </c>
    </row>
    <row r="125" spans="1:3">
      <c r="A125" s="5">
        <v>123</v>
      </c>
      <c r="B125" s="5">
        <f t="shared" si="1"/>
        <v>-123</v>
      </c>
      <c r="C125" s="6">
        <v>6.7697799999999999</v>
      </c>
    </row>
    <row r="126" spans="1:3">
      <c r="A126" s="5">
        <v>124</v>
      </c>
      <c r="B126" s="5">
        <f t="shared" si="1"/>
        <v>-124</v>
      </c>
      <c r="C126" s="6">
        <v>6.7663799999999998</v>
      </c>
    </row>
    <row r="127" spans="1:3">
      <c r="A127" s="5">
        <v>125</v>
      </c>
      <c r="B127" s="5">
        <f t="shared" si="1"/>
        <v>-125</v>
      </c>
      <c r="C127" s="6">
        <v>6.76553</v>
      </c>
    </row>
    <row r="128" spans="1:3">
      <c r="A128" s="5">
        <v>126</v>
      </c>
      <c r="B128" s="5">
        <f t="shared" si="1"/>
        <v>-126</v>
      </c>
      <c r="C128" s="6">
        <v>6.7618200000000002</v>
      </c>
    </row>
    <row r="129" spans="1:3">
      <c r="A129" s="5">
        <v>127</v>
      </c>
      <c r="B129" s="5">
        <f t="shared" si="1"/>
        <v>-127</v>
      </c>
      <c r="C129" s="6">
        <v>6.7584499999999998</v>
      </c>
    </row>
    <row r="130" spans="1:3">
      <c r="A130" s="5">
        <v>128</v>
      </c>
      <c r="B130" s="5">
        <f t="shared" si="1"/>
        <v>-128</v>
      </c>
      <c r="C130" s="6">
        <v>6.75237</v>
      </c>
    </row>
    <row r="131" spans="1:3">
      <c r="A131" s="5">
        <v>129</v>
      </c>
      <c r="B131" s="5">
        <f t="shared" ref="B131:B194" si="2">-A131</f>
        <v>-129</v>
      </c>
      <c r="C131" s="6">
        <v>6.7490699999999997</v>
      </c>
    </row>
    <row r="132" spans="1:3">
      <c r="A132" s="5">
        <v>130</v>
      </c>
      <c r="B132" s="5">
        <f t="shared" si="2"/>
        <v>-130</v>
      </c>
      <c r="C132" s="6">
        <v>6.75007</v>
      </c>
    </row>
    <row r="133" spans="1:3">
      <c r="A133" s="5">
        <v>131</v>
      </c>
      <c r="B133" s="5">
        <f t="shared" si="2"/>
        <v>-131</v>
      </c>
      <c r="C133" s="6">
        <v>6.7453599999999998</v>
      </c>
    </row>
    <row r="134" spans="1:3">
      <c r="A134" s="5">
        <v>132</v>
      </c>
      <c r="B134" s="5">
        <f t="shared" si="2"/>
        <v>-132</v>
      </c>
      <c r="C134" s="6">
        <v>6.7448300000000003</v>
      </c>
    </row>
    <row r="135" spans="1:3">
      <c r="A135" s="5">
        <v>133</v>
      </c>
      <c r="B135" s="5">
        <f t="shared" si="2"/>
        <v>-133</v>
      </c>
      <c r="C135" s="6">
        <v>6.7405799999999996</v>
      </c>
    </row>
    <row r="136" spans="1:3">
      <c r="A136" s="5">
        <v>134</v>
      </c>
      <c r="B136" s="5">
        <f t="shared" si="2"/>
        <v>-134</v>
      </c>
      <c r="C136" s="6">
        <v>6.7400500000000001</v>
      </c>
    </row>
    <row r="137" spans="1:3">
      <c r="A137" s="5">
        <v>135</v>
      </c>
      <c r="B137" s="5">
        <f t="shared" si="2"/>
        <v>-135</v>
      </c>
      <c r="C137" s="6">
        <v>6.7376899999999997</v>
      </c>
    </row>
    <row r="138" spans="1:3">
      <c r="A138" s="5">
        <v>136</v>
      </c>
      <c r="B138" s="5">
        <f t="shared" si="2"/>
        <v>-136</v>
      </c>
      <c r="C138" s="6">
        <v>6.7358000000000002</v>
      </c>
    </row>
    <row r="139" spans="1:3">
      <c r="A139" s="5">
        <v>137</v>
      </c>
      <c r="B139" s="5">
        <f t="shared" si="2"/>
        <v>-137</v>
      </c>
      <c r="C139" s="6">
        <v>6.7358000000000002</v>
      </c>
    </row>
    <row r="140" spans="1:3">
      <c r="A140" s="5">
        <v>138</v>
      </c>
      <c r="B140" s="5">
        <f t="shared" si="2"/>
        <v>-138</v>
      </c>
      <c r="C140" s="6">
        <v>6.7358000000000002</v>
      </c>
    </row>
    <row r="141" spans="1:3">
      <c r="A141" s="5">
        <v>139</v>
      </c>
      <c r="B141" s="5">
        <f t="shared" si="2"/>
        <v>-139</v>
      </c>
      <c r="C141" s="6">
        <v>6.7310800000000004</v>
      </c>
    </row>
    <row r="142" spans="1:3">
      <c r="A142" s="5">
        <v>140</v>
      </c>
      <c r="B142" s="5">
        <f t="shared" si="2"/>
        <v>-140</v>
      </c>
      <c r="C142" s="6">
        <v>6.7304899999999996</v>
      </c>
    </row>
    <row r="143" spans="1:3">
      <c r="A143" s="5">
        <v>141</v>
      </c>
      <c r="B143" s="5">
        <f t="shared" si="2"/>
        <v>-141</v>
      </c>
      <c r="C143" s="6">
        <v>6.7304899999999996</v>
      </c>
    </row>
    <row r="144" spans="1:3">
      <c r="A144" s="5">
        <v>142</v>
      </c>
      <c r="B144" s="5">
        <f t="shared" si="2"/>
        <v>-142</v>
      </c>
      <c r="C144" s="6">
        <v>6.7304899999999996</v>
      </c>
    </row>
    <row r="145" spans="1:3">
      <c r="A145" s="5">
        <v>143</v>
      </c>
      <c r="B145" s="5">
        <f t="shared" si="2"/>
        <v>-143</v>
      </c>
      <c r="C145" s="6">
        <v>6.7300199999999997</v>
      </c>
    </row>
    <row r="146" spans="1:3">
      <c r="A146" s="5">
        <v>144</v>
      </c>
      <c r="B146" s="5">
        <f t="shared" si="2"/>
        <v>-144</v>
      </c>
      <c r="C146" s="6">
        <v>6.7262399999999998</v>
      </c>
    </row>
    <row r="147" spans="1:3">
      <c r="A147" s="5">
        <v>145</v>
      </c>
      <c r="B147" s="5">
        <f t="shared" si="2"/>
        <v>-145</v>
      </c>
      <c r="C147" s="6">
        <v>6.7262399999999998</v>
      </c>
    </row>
    <row r="148" spans="1:3">
      <c r="A148" s="5">
        <v>146</v>
      </c>
      <c r="B148" s="5">
        <f t="shared" si="2"/>
        <v>-146</v>
      </c>
      <c r="C148" s="6">
        <v>6.7251799999999999</v>
      </c>
    </row>
    <row r="149" spans="1:3">
      <c r="A149" s="5">
        <v>147</v>
      </c>
      <c r="B149" s="5">
        <f t="shared" si="2"/>
        <v>-147</v>
      </c>
      <c r="C149" s="6">
        <v>6.7214600000000004</v>
      </c>
    </row>
    <row r="150" spans="1:3">
      <c r="A150" s="5">
        <v>148</v>
      </c>
      <c r="B150" s="5">
        <f t="shared" si="2"/>
        <v>-148</v>
      </c>
      <c r="C150" s="6">
        <v>6.7209300000000001</v>
      </c>
    </row>
    <row r="151" spans="1:3">
      <c r="A151" s="5">
        <v>149</v>
      </c>
      <c r="B151" s="5">
        <f t="shared" si="2"/>
        <v>-149</v>
      </c>
      <c r="C151" s="6">
        <v>6.7209300000000001</v>
      </c>
    </row>
    <row r="152" spans="1:3">
      <c r="A152" s="5">
        <v>150</v>
      </c>
      <c r="B152" s="5">
        <f t="shared" si="2"/>
        <v>-150</v>
      </c>
      <c r="C152" s="6">
        <v>6.7161499999999998</v>
      </c>
    </row>
    <row r="153" spans="1:3">
      <c r="A153" s="5">
        <v>151</v>
      </c>
      <c r="B153" s="5">
        <f t="shared" si="2"/>
        <v>-151</v>
      </c>
      <c r="C153" s="6">
        <v>6.7156200000000004</v>
      </c>
    </row>
    <row r="154" spans="1:3">
      <c r="A154" s="5">
        <v>152</v>
      </c>
      <c r="B154" s="5">
        <f t="shared" si="2"/>
        <v>-152</v>
      </c>
      <c r="C154" s="6">
        <v>6.7156200000000004</v>
      </c>
    </row>
    <row r="155" spans="1:3">
      <c r="A155" s="5">
        <v>153</v>
      </c>
      <c r="B155" s="5">
        <f t="shared" si="2"/>
        <v>-153</v>
      </c>
      <c r="C155" s="6">
        <v>6.7134999999999998</v>
      </c>
    </row>
    <row r="156" spans="1:3">
      <c r="A156" s="5">
        <v>154</v>
      </c>
      <c r="B156" s="5">
        <f t="shared" si="2"/>
        <v>-154</v>
      </c>
      <c r="C156" s="6">
        <v>6.7134999999999998</v>
      </c>
    </row>
    <row r="157" spans="1:3">
      <c r="A157" s="5">
        <v>155</v>
      </c>
      <c r="B157" s="5">
        <f t="shared" si="2"/>
        <v>-155</v>
      </c>
      <c r="C157" s="6">
        <v>6.7127800000000004</v>
      </c>
    </row>
    <row r="158" spans="1:3">
      <c r="A158" s="5">
        <v>156</v>
      </c>
      <c r="B158" s="5">
        <f t="shared" si="2"/>
        <v>-156</v>
      </c>
      <c r="C158" s="6">
        <v>6.7113699999999996</v>
      </c>
    </row>
    <row r="159" spans="1:3">
      <c r="A159" s="5">
        <v>157</v>
      </c>
      <c r="B159" s="5">
        <f t="shared" si="2"/>
        <v>-157</v>
      </c>
      <c r="C159" s="6">
        <v>6.7108400000000001</v>
      </c>
    </row>
    <row r="160" spans="1:3">
      <c r="A160" s="5">
        <v>158</v>
      </c>
      <c r="B160" s="5">
        <f t="shared" si="2"/>
        <v>-158</v>
      </c>
      <c r="C160" s="6">
        <v>6.7060599999999999</v>
      </c>
    </row>
    <row r="161" spans="1:3">
      <c r="A161" s="5">
        <v>159</v>
      </c>
      <c r="B161" s="5">
        <f t="shared" si="2"/>
        <v>-159</v>
      </c>
      <c r="C161" s="6">
        <v>6.7060599999999999</v>
      </c>
    </row>
    <row r="162" spans="1:3">
      <c r="A162" s="5">
        <v>160</v>
      </c>
      <c r="B162" s="5">
        <f t="shared" si="2"/>
        <v>-160</v>
      </c>
      <c r="C162" s="6">
        <v>6.7050000000000001</v>
      </c>
    </row>
    <row r="163" spans="1:3">
      <c r="A163" s="5">
        <v>161</v>
      </c>
      <c r="B163" s="5">
        <f t="shared" si="2"/>
        <v>-161</v>
      </c>
      <c r="C163" s="6">
        <v>6.7019299999999999</v>
      </c>
    </row>
    <row r="164" spans="1:3">
      <c r="A164" s="5">
        <v>162</v>
      </c>
      <c r="B164" s="5">
        <f t="shared" si="2"/>
        <v>-162</v>
      </c>
      <c r="C164" s="6">
        <v>6.7012799999999997</v>
      </c>
    </row>
    <row r="165" spans="1:3">
      <c r="A165" s="5">
        <v>163</v>
      </c>
      <c r="B165" s="5">
        <f t="shared" si="2"/>
        <v>-163</v>
      </c>
      <c r="C165" s="6">
        <v>6.6983899999999998</v>
      </c>
    </row>
    <row r="166" spans="1:3">
      <c r="A166" s="5">
        <v>164</v>
      </c>
      <c r="B166" s="5">
        <f t="shared" si="2"/>
        <v>-164</v>
      </c>
      <c r="C166" s="6">
        <v>6.69693</v>
      </c>
    </row>
    <row r="167" spans="1:3">
      <c r="A167" s="5">
        <v>165</v>
      </c>
      <c r="B167" s="5">
        <f t="shared" si="2"/>
        <v>-165</v>
      </c>
      <c r="C167" s="6">
        <v>6.6960300000000004</v>
      </c>
    </row>
    <row r="168" spans="1:3">
      <c r="A168" s="5">
        <v>166</v>
      </c>
      <c r="B168" s="5">
        <f t="shared" si="2"/>
        <v>-166</v>
      </c>
      <c r="C168" s="6">
        <v>6.6929699999999999</v>
      </c>
    </row>
    <row r="169" spans="1:3">
      <c r="A169" s="5">
        <v>167</v>
      </c>
      <c r="B169" s="5">
        <f t="shared" si="2"/>
        <v>-167</v>
      </c>
      <c r="C169" s="6">
        <v>6.69313</v>
      </c>
    </row>
    <row r="170" spans="1:3">
      <c r="A170" s="5">
        <v>168</v>
      </c>
      <c r="B170" s="5">
        <f t="shared" si="2"/>
        <v>-168</v>
      </c>
      <c r="C170" s="6">
        <v>6.6923700000000004</v>
      </c>
    </row>
    <row r="171" spans="1:3">
      <c r="A171" s="5">
        <v>169</v>
      </c>
      <c r="B171" s="5">
        <f t="shared" si="2"/>
        <v>-169</v>
      </c>
      <c r="C171" s="6">
        <v>6.6911899999999997</v>
      </c>
    </row>
    <row r="172" spans="1:3">
      <c r="A172" s="5">
        <v>170</v>
      </c>
      <c r="B172" s="5">
        <f t="shared" si="2"/>
        <v>-170</v>
      </c>
      <c r="C172" s="6">
        <v>6.69034</v>
      </c>
    </row>
    <row r="173" spans="1:3">
      <c r="A173" s="5">
        <v>171</v>
      </c>
      <c r="B173" s="5">
        <f t="shared" si="2"/>
        <v>-171</v>
      </c>
      <c r="C173" s="6">
        <v>6.68865</v>
      </c>
    </row>
    <row r="174" spans="1:3">
      <c r="A174" s="5">
        <v>172</v>
      </c>
      <c r="B174" s="5">
        <f t="shared" si="2"/>
        <v>-172</v>
      </c>
      <c r="C174" s="6">
        <v>6.6853499999999997</v>
      </c>
    </row>
    <row r="175" spans="1:3">
      <c r="A175" s="5">
        <v>173</v>
      </c>
      <c r="B175" s="5">
        <f t="shared" si="2"/>
        <v>-173</v>
      </c>
      <c r="C175" s="6">
        <v>6.6792299999999996</v>
      </c>
    </row>
    <row r="176" spans="1:3">
      <c r="A176" s="5">
        <v>174</v>
      </c>
      <c r="B176" s="5">
        <f t="shared" si="2"/>
        <v>-174</v>
      </c>
      <c r="C176" s="6">
        <v>6.6737799999999998</v>
      </c>
    </row>
    <row r="177" spans="1:3">
      <c r="A177" s="5">
        <v>175</v>
      </c>
      <c r="B177" s="5">
        <f t="shared" si="2"/>
        <v>-175</v>
      </c>
      <c r="C177" s="6">
        <v>6.6683599999999998</v>
      </c>
    </row>
    <row r="178" spans="1:3">
      <c r="A178" s="5">
        <v>176</v>
      </c>
      <c r="B178" s="5">
        <f t="shared" si="2"/>
        <v>-176</v>
      </c>
      <c r="C178" s="6">
        <v>6.6667699999999996</v>
      </c>
    </row>
    <row r="179" spans="1:3">
      <c r="A179" s="5">
        <v>177</v>
      </c>
      <c r="B179" s="5">
        <f t="shared" si="2"/>
        <v>-177</v>
      </c>
      <c r="C179" s="6">
        <v>6.66411</v>
      </c>
    </row>
    <row r="180" spans="1:3">
      <c r="A180" s="5">
        <v>178</v>
      </c>
      <c r="B180" s="5">
        <f t="shared" si="2"/>
        <v>-178</v>
      </c>
      <c r="C180" s="6">
        <v>6.6577400000000004</v>
      </c>
    </row>
    <row r="181" spans="1:3">
      <c r="A181" s="5">
        <v>179</v>
      </c>
      <c r="B181" s="5">
        <f t="shared" si="2"/>
        <v>-179</v>
      </c>
      <c r="C181" s="6">
        <v>6.6572100000000001</v>
      </c>
    </row>
    <row r="182" spans="1:3">
      <c r="A182" s="5">
        <v>180</v>
      </c>
      <c r="B182" s="5">
        <f t="shared" si="2"/>
        <v>-180</v>
      </c>
      <c r="C182" s="6">
        <v>6.6519000000000004</v>
      </c>
    </row>
    <row r="183" spans="1:3">
      <c r="A183" s="5">
        <v>181</v>
      </c>
      <c r="B183" s="5">
        <f t="shared" si="2"/>
        <v>-181</v>
      </c>
      <c r="C183" s="6">
        <v>6.6485200000000004</v>
      </c>
    </row>
    <row r="184" spans="1:3">
      <c r="A184" s="5">
        <v>182</v>
      </c>
      <c r="B184" s="5">
        <f t="shared" si="2"/>
        <v>-182</v>
      </c>
      <c r="C184" s="6">
        <v>6.6419199999999998</v>
      </c>
    </row>
    <row r="185" spans="1:3">
      <c r="A185" s="5">
        <v>183</v>
      </c>
      <c r="B185" s="5">
        <f t="shared" si="2"/>
        <v>-183</v>
      </c>
      <c r="C185" s="6">
        <v>6.6311900000000001</v>
      </c>
    </row>
    <row r="186" spans="1:3">
      <c r="A186" s="5">
        <v>184</v>
      </c>
      <c r="B186" s="5">
        <f t="shared" si="2"/>
        <v>-184</v>
      </c>
      <c r="C186" s="6">
        <v>6.6222799999999999</v>
      </c>
    </row>
    <row r="187" spans="1:3">
      <c r="A187" s="5">
        <v>185</v>
      </c>
      <c r="B187" s="5">
        <f t="shared" si="2"/>
        <v>-185</v>
      </c>
      <c r="C187" s="6">
        <v>6.6130300000000002</v>
      </c>
    </row>
    <row r="188" spans="1:3">
      <c r="A188" s="5">
        <v>186</v>
      </c>
      <c r="B188" s="5">
        <f t="shared" si="2"/>
        <v>-186</v>
      </c>
      <c r="C188" s="6">
        <v>6.6030499999999996</v>
      </c>
    </row>
    <row r="189" spans="1:3">
      <c r="A189" s="5">
        <v>187</v>
      </c>
      <c r="B189" s="5">
        <f t="shared" si="2"/>
        <v>-187</v>
      </c>
      <c r="C189" s="6">
        <v>6.5908899999999999</v>
      </c>
    </row>
    <row r="190" spans="1:3">
      <c r="A190" s="5">
        <v>188</v>
      </c>
      <c r="B190" s="5">
        <f t="shared" si="2"/>
        <v>-188</v>
      </c>
      <c r="C190" s="6">
        <v>6.5779100000000001</v>
      </c>
    </row>
    <row r="191" spans="1:3">
      <c r="A191" s="5">
        <v>189</v>
      </c>
      <c r="B191" s="5">
        <f t="shared" si="2"/>
        <v>-189</v>
      </c>
      <c r="C191" s="6">
        <v>6.5615199999999998</v>
      </c>
    </row>
    <row r="192" spans="1:3">
      <c r="A192" s="5">
        <v>190</v>
      </c>
      <c r="B192" s="5">
        <f t="shared" si="2"/>
        <v>-190</v>
      </c>
      <c r="C192" s="6">
        <v>6.5475899999999996</v>
      </c>
    </row>
    <row r="193" spans="1:3">
      <c r="A193" s="5">
        <v>191</v>
      </c>
      <c r="B193" s="5">
        <f t="shared" si="2"/>
        <v>-191</v>
      </c>
      <c r="C193" s="6">
        <v>6.5372000000000003</v>
      </c>
    </row>
    <row r="194" spans="1:3">
      <c r="A194" s="5">
        <v>192</v>
      </c>
      <c r="B194" s="5">
        <f t="shared" si="2"/>
        <v>-192</v>
      </c>
      <c r="C194" s="6">
        <v>6.5291800000000002</v>
      </c>
    </row>
    <row r="195" spans="1:3">
      <c r="A195" s="5">
        <v>193</v>
      </c>
      <c r="B195" s="5">
        <f t="shared" ref="B195:B258" si="3">-A195</f>
        <v>-193</v>
      </c>
      <c r="C195" s="6">
        <v>6.5209900000000003</v>
      </c>
    </row>
    <row r="196" spans="1:3">
      <c r="A196" s="5">
        <v>194</v>
      </c>
      <c r="B196" s="5">
        <f t="shared" si="3"/>
        <v>-194</v>
      </c>
      <c r="C196" s="6">
        <v>6.5140700000000002</v>
      </c>
    </row>
    <row r="197" spans="1:3">
      <c r="A197" s="5">
        <v>195</v>
      </c>
      <c r="B197" s="5">
        <f t="shared" si="3"/>
        <v>-195</v>
      </c>
      <c r="C197" s="6">
        <v>6.5053400000000003</v>
      </c>
    </row>
    <row r="198" spans="1:3">
      <c r="A198" s="5">
        <v>196</v>
      </c>
      <c r="B198" s="5">
        <f t="shared" si="3"/>
        <v>-196</v>
      </c>
      <c r="C198" s="6">
        <v>6.4995000000000003</v>
      </c>
    </row>
    <row r="199" spans="1:3">
      <c r="A199" s="5">
        <v>197</v>
      </c>
      <c r="B199" s="5">
        <f t="shared" si="3"/>
        <v>-197</v>
      </c>
      <c r="C199" s="6">
        <v>6.4957900000000004</v>
      </c>
    </row>
    <row r="200" spans="1:3">
      <c r="A200" s="5">
        <v>198</v>
      </c>
      <c r="B200" s="5">
        <f t="shared" si="3"/>
        <v>-198</v>
      </c>
      <c r="C200" s="6">
        <v>6.4870799999999997</v>
      </c>
    </row>
    <row r="201" spans="1:3">
      <c r="A201" s="5">
        <v>199</v>
      </c>
      <c r="B201" s="5">
        <f t="shared" si="3"/>
        <v>-199</v>
      </c>
      <c r="C201" s="6">
        <v>6.4846300000000001</v>
      </c>
    </row>
    <row r="202" spans="1:3">
      <c r="A202" s="5">
        <v>200</v>
      </c>
      <c r="B202" s="5">
        <f t="shared" si="3"/>
        <v>-200</v>
      </c>
      <c r="C202" s="6">
        <v>6.4766700000000004</v>
      </c>
    </row>
    <row r="203" spans="1:3">
      <c r="A203" s="5">
        <v>201</v>
      </c>
      <c r="B203" s="5">
        <f t="shared" si="3"/>
        <v>-201</v>
      </c>
      <c r="C203" s="6">
        <v>6.4750800000000002</v>
      </c>
    </row>
    <row r="204" spans="1:3">
      <c r="A204" s="5">
        <v>202</v>
      </c>
      <c r="B204" s="5">
        <f t="shared" si="3"/>
        <v>-202</v>
      </c>
      <c r="C204" s="6">
        <v>6.4713599999999998</v>
      </c>
    </row>
    <row r="205" spans="1:3">
      <c r="A205" s="5">
        <v>203</v>
      </c>
      <c r="B205" s="5">
        <f t="shared" si="3"/>
        <v>-203</v>
      </c>
      <c r="C205" s="6">
        <v>6.4684100000000004</v>
      </c>
    </row>
    <row r="206" spans="1:3">
      <c r="A206" s="5">
        <v>204</v>
      </c>
      <c r="B206" s="5">
        <f t="shared" si="3"/>
        <v>-204</v>
      </c>
      <c r="C206" s="6">
        <v>6.4660500000000001</v>
      </c>
    </row>
    <row r="207" spans="1:3">
      <c r="A207" s="5">
        <v>205</v>
      </c>
      <c r="B207" s="5">
        <f t="shared" si="3"/>
        <v>-205</v>
      </c>
      <c r="C207" s="6">
        <v>6.4660500000000001</v>
      </c>
    </row>
    <row r="208" spans="1:3">
      <c r="A208" s="5">
        <v>206</v>
      </c>
      <c r="B208" s="5">
        <f t="shared" si="3"/>
        <v>-206</v>
      </c>
      <c r="C208" s="6">
        <v>6.4660500000000001</v>
      </c>
    </row>
    <row r="209" spans="1:3">
      <c r="A209" s="5">
        <v>207</v>
      </c>
      <c r="B209" s="5">
        <f t="shared" si="3"/>
        <v>-207</v>
      </c>
      <c r="C209" s="6">
        <v>6.4660500000000001</v>
      </c>
    </row>
    <row r="210" spans="1:3">
      <c r="A210" s="5">
        <v>208</v>
      </c>
      <c r="B210" s="5">
        <f t="shared" si="3"/>
        <v>-208</v>
      </c>
      <c r="C210" s="6">
        <v>6.4660500000000001</v>
      </c>
    </row>
    <row r="211" spans="1:3">
      <c r="A211" s="5">
        <v>209</v>
      </c>
      <c r="B211" s="5">
        <f t="shared" si="3"/>
        <v>-209</v>
      </c>
      <c r="C211" s="6">
        <v>6.4660500000000001</v>
      </c>
    </row>
    <row r="212" spans="1:3">
      <c r="A212" s="5">
        <v>210</v>
      </c>
      <c r="B212" s="5">
        <f t="shared" si="3"/>
        <v>-210</v>
      </c>
      <c r="C212" s="6">
        <v>6.46563</v>
      </c>
    </row>
    <row r="213" spans="1:3">
      <c r="A213" s="5">
        <v>211</v>
      </c>
      <c r="B213" s="5">
        <f t="shared" si="3"/>
        <v>-211</v>
      </c>
      <c r="C213" s="6">
        <v>6.4660500000000001</v>
      </c>
    </row>
    <row r="214" spans="1:3">
      <c r="A214" s="5">
        <v>212</v>
      </c>
      <c r="B214" s="5">
        <f t="shared" si="3"/>
        <v>-212</v>
      </c>
      <c r="C214" s="6">
        <v>6.4660500000000001</v>
      </c>
    </row>
    <row r="215" spans="1:3">
      <c r="A215" s="5">
        <v>213</v>
      </c>
      <c r="B215" s="5">
        <f t="shared" si="3"/>
        <v>-213</v>
      </c>
      <c r="C215" s="6">
        <v>6.4660500000000001</v>
      </c>
    </row>
    <row r="216" spans="1:3">
      <c r="A216" s="5">
        <v>214</v>
      </c>
      <c r="B216" s="5">
        <f t="shared" si="3"/>
        <v>-214</v>
      </c>
      <c r="C216" s="6">
        <v>6.4660500000000001</v>
      </c>
    </row>
    <row r="217" spans="1:3">
      <c r="A217" s="5">
        <v>215</v>
      </c>
      <c r="B217" s="5">
        <f t="shared" si="3"/>
        <v>-215</v>
      </c>
      <c r="C217" s="6">
        <v>6.4660500000000001</v>
      </c>
    </row>
    <row r="218" spans="1:3">
      <c r="A218" s="5">
        <v>216</v>
      </c>
      <c r="B218" s="5">
        <f t="shared" si="3"/>
        <v>-216</v>
      </c>
      <c r="C218" s="6">
        <v>6.4660500000000001</v>
      </c>
    </row>
    <row r="219" spans="1:3">
      <c r="A219" s="5">
        <v>217</v>
      </c>
      <c r="B219" s="5">
        <f t="shared" si="3"/>
        <v>-217</v>
      </c>
      <c r="C219" s="6">
        <v>6.4660500000000001</v>
      </c>
    </row>
    <row r="220" spans="1:3">
      <c r="A220" s="5">
        <v>218</v>
      </c>
      <c r="B220" s="5">
        <f t="shared" si="3"/>
        <v>-218</v>
      </c>
      <c r="C220" s="6">
        <v>6.4660500000000001</v>
      </c>
    </row>
    <row r="221" spans="1:3">
      <c r="A221" s="5">
        <v>219</v>
      </c>
      <c r="B221" s="5">
        <f t="shared" si="3"/>
        <v>-219</v>
      </c>
      <c r="C221" s="6">
        <v>6.4660500000000001</v>
      </c>
    </row>
    <row r="222" spans="1:3">
      <c r="A222" s="5">
        <v>220</v>
      </c>
      <c r="B222" s="5">
        <f t="shared" si="3"/>
        <v>-220</v>
      </c>
      <c r="C222" s="6">
        <v>6.4660500000000001</v>
      </c>
    </row>
    <row r="223" spans="1:3">
      <c r="A223" s="5">
        <v>221</v>
      </c>
      <c r="B223" s="5">
        <f t="shared" si="3"/>
        <v>-221</v>
      </c>
      <c r="C223" s="6">
        <v>6.4660500000000001</v>
      </c>
    </row>
    <row r="224" spans="1:3">
      <c r="A224" s="5">
        <v>222</v>
      </c>
      <c r="B224" s="5">
        <f t="shared" si="3"/>
        <v>-222</v>
      </c>
      <c r="C224" s="6">
        <v>6.4660500000000001</v>
      </c>
    </row>
    <row r="225" spans="1:3">
      <c r="A225" s="5">
        <v>223</v>
      </c>
      <c r="B225" s="5">
        <f t="shared" si="3"/>
        <v>-223</v>
      </c>
      <c r="C225" s="6">
        <v>6.4660500000000001</v>
      </c>
    </row>
    <row r="226" spans="1:3">
      <c r="A226" s="5">
        <v>224</v>
      </c>
      <c r="B226" s="5">
        <f t="shared" si="3"/>
        <v>-224</v>
      </c>
      <c r="C226" s="6">
        <v>6.4660500000000001</v>
      </c>
    </row>
    <row r="227" spans="1:3">
      <c r="A227" s="5">
        <v>225</v>
      </c>
      <c r="B227" s="5">
        <f t="shared" si="3"/>
        <v>-225</v>
      </c>
      <c r="C227" s="6">
        <v>6.4660500000000001</v>
      </c>
    </row>
    <row r="228" spans="1:3">
      <c r="A228" s="5">
        <v>226</v>
      </c>
      <c r="B228" s="5">
        <f t="shared" si="3"/>
        <v>-226</v>
      </c>
      <c r="C228" s="6">
        <v>6.4660500000000001</v>
      </c>
    </row>
    <row r="229" spans="1:3">
      <c r="A229" s="5">
        <v>227</v>
      </c>
      <c r="B229" s="5">
        <f t="shared" si="3"/>
        <v>-227</v>
      </c>
      <c r="C229" s="6">
        <v>6.4660500000000001</v>
      </c>
    </row>
    <row r="230" spans="1:3">
      <c r="A230" s="5">
        <v>228</v>
      </c>
      <c r="B230" s="5">
        <f t="shared" si="3"/>
        <v>-228</v>
      </c>
      <c r="C230" s="6">
        <v>6.4660500000000001</v>
      </c>
    </row>
    <row r="231" spans="1:3">
      <c r="A231" s="5">
        <v>229</v>
      </c>
      <c r="B231" s="5">
        <f t="shared" si="3"/>
        <v>-229</v>
      </c>
      <c r="C231" s="6">
        <v>6.4660500000000001</v>
      </c>
    </row>
    <row r="232" spans="1:3">
      <c r="A232" s="5">
        <v>230</v>
      </c>
      <c r="B232" s="5">
        <f t="shared" si="3"/>
        <v>-230</v>
      </c>
      <c r="C232" s="6">
        <v>6.4660500000000001</v>
      </c>
    </row>
    <row r="233" spans="1:3">
      <c r="A233" s="5">
        <v>231</v>
      </c>
      <c r="B233" s="5">
        <f t="shared" si="3"/>
        <v>-231</v>
      </c>
      <c r="C233" s="6">
        <v>6.4660500000000001</v>
      </c>
    </row>
    <row r="234" spans="1:3">
      <c r="A234" s="5">
        <v>232</v>
      </c>
      <c r="B234" s="5">
        <f t="shared" si="3"/>
        <v>-232</v>
      </c>
      <c r="C234" s="6">
        <v>6.4660500000000001</v>
      </c>
    </row>
    <row r="235" spans="1:3">
      <c r="A235" s="5">
        <v>233</v>
      </c>
      <c r="B235" s="5">
        <f t="shared" si="3"/>
        <v>-233</v>
      </c>
      <c r="C235" s="6">
        <v>6.4650999999999996</v>
      </c>
    </row>
    <row r="236" spans="1:3">
      <c r="A236" s="5">
        <v>234</v>
      </c>
      <c r="B236" s="5">
        <f t="shared" si="3"/>
        <v>-234</v>
      </c>
      <c r="C236" s="6">
        <v>6.46563</v>
      </c>
    </row>
    <row r="237" spans="1:3">
      <c r="A237" s="5">
        <v>235</v>
      </c>
      <c r="B237" s="5">
        <f t="shared" si="3"/>
        <v>-235</v>
      </c>
      <c r="C237" s="6">
        <v>6.4639300000000004</v>
      </c>
    </row>
    <row r="238" spans="1:3">
      <c r="A238" s="5">
        <v>236</v>
      </c>
      <c r="B238" s="5">
        <f t="shared" si="3"/>
        <v>-236</v>
      </c>
      <c r="C238" s="6">
        <v>6.4622299999999999</v>
      </c>
    </row>
    <row r="239" spans="1:3">
      <c r="A239" s="5">
        <v>237</v>
      </c>
      <c r="B239" s="5">
        <f t="shared" si="3"/>
        <v>-237</v>
      </c>
      <c r="C239" s="6">
        <v>6.4627499999999998</v>
      </c>
    </row>
    <row r="240" spans="1:3">
      <c r="A240" s="5">
        <v>238</v>
      </c>
      <c r="B240" s="5">
        <f t="shared" si="3"/>
        <v>-238</v>
      </c>
      <c r="C240" s="6">
        <v>6.4622299999999999</v>
      </c>
    </row>
    <row r="241" spans="1:3">
      <c r="A241" s="5">
        <v>239</v>
      </c>
      <c r="B241" s="5">
        <f t="shared" si="3"/>
        <v>-239</v>
      </c>
      <c r="C241" s="6">
        <v>6.4618000000000002</v>
      </c>
    </row>
    <row r="242" spans="1:3">
      <c r="A242" s="5">
        <v>240</v>
      </c>
      <c r="B242" s="5">
        <f t="shared" si="3"/>
        <v>-240</v>
      </c>
      <c r="C242" s="6">
        <v>6.4622299999999999</v>
      </c>
    </row>
    <row r="243" spans="1:3">
      <c r="A243" s="5">
        <v>241</v>
      </c>
      <c r="B243" s="5">
        <f t="shared" si="3"/>
        <v>-241</v>
      </c>
      <c r="C243" s="6">
        <v>6.4618000000000002</v>
      </c>
    </row>
    <row r="244" spans="1:3">
      <c r="A244" s="5">
        <v>242</v>
      </c>
      <c r="B244" s="5">
        <f t="shared" si="3"/>
        <v>-242</v>
      </c>
      <c r="C244" s="6">
        <v>6.4618000000000002</v>
      </c>
    </row>
    <row r="245" spans="1:3">
      <c r="A245" s="5">
        <v>243</v>
      </c>
      <c r="B245" s="5">
        <f t="shared" si="3"/>
        <v>-243</v>
      </c>
      <c r="C245" s="6">
        <v>6.4618000000000002</v>
      </c>
    </row>
    <row r="246" spans="1:3">
      <c r="A246" s="5">
        <v>244</v>
      </c>
      <c r="B246" s="5">
        <f t="shared" si="3"/>
        <v>-244</v>
      </c>
      <c r="C246" s="6">
        <v>6.4618000000000002</v>
      </c>
    </row>
    <row r="247" spans="1:3">
      <c r="A247" s="5">
        <v>245</v>
      </c>
      <c r="B247" s="5">
        <f t="shared" si="3"/>
        <v>-245</v>
      </c>
      <c r="C247" s="6">
        <v>6.4618000000000002</v>
      </c>
    </row>
    <row r="248" spans="1:3">
      <c r="A248" s="5">
        <v>246</v>
      </c>
      <c r="B248" s="5">
        <f t="shared" si="3"/>
        <v>-246</v>
      </c>
      <c r="C248" s="6">
        <v>6.4618000000000002</v>
      </c>
    </row>
    <row r="249" spans="1:3">
      <c r="A249" s="5">
        <v>247</v>
      </c>
      <c r="B249" s="5">
        <f t="shared" si="3"/>
        <v>-247</v>
      </c>
      <c r="C249" s="6">
        <v>6.4618000000000002</v>
      </c>
    </row>
    <row r="250" spans="1:3">
      <c r="A250" s="5">
        <v>248</v>
      </c>
      <c r="B250" s="5">
        <f t="shared" si="3"/>
        <v>-248</v>
      </c>
      <c r="C250" s="6">
        <v>6.4618000000000002</v>
      </c>
    </row>
    <row r="251" spans="1:3">
      <c r="A251" s="5">
        <v>249</v>
      </c>
      <c r="B251" s="5">
        <f t="shared" si="3"/>
        <v>-249</v>
      </c>
      <c r="C251" s="6">
        <v>6.4606199999999996</v>
      </c>
    </row>
    <row r="252" spans="1:3">
      <c r="A252" s="5">
        <v>250</v>
      </c>
      <c r="B252" s="5">
        <f t="shared" si="3"/>
        <v>-250</v>
      </c>
      <c r="C252" s="6">
        <v>6.4564899999999996</v>
      </c>
    </row>
    <row r="253" spans="1:3">
      <c r="A253" s="5">
        <v>251</v>
      </c>
      <c r="B253" s="5">
        <f t="shared" si="3"/>
        <v>-251</v>
      </c>
      <c r="C253" s="6">
        <v>6.45479</v>
      </c>
    </row>
    <row r="254" spans="1:3">
      <c r="A254" s="5">
        <v>252</v>
      </c>
      <c r="B254" s="5">
        <f t="shared" si="3"/>
        <v>-252</v>
      </c>
      <c r="C254" s="6">
        <v>6.4522399999999998</v>
      </c>
    </row>
    <row r="255" spans="1:3">
      <c r="A255" s="5">
        <v>253</v>
      </c>
      <c r="B255" s="5">
        <f t="shared" si="3"/>
        <v>-253</v>
      </c>
      <c r="C255" s="6">
        <v>6.4487100000000002</v>
      </c>
    </row>
    <row r="256" spans="1:3">
      <c r="A256" s="5">
        <v>254</v>
      </c>
      <c r="B256" s="5">
        <f t="shared" si="3"/>
        <v>-254</v>
      </c>
      <c r="C256" s="6">
        <v>6.4374799999999999</v>
      </c>
    </row>
    <row r="257" spans="1:3">
      <c r="A257" s="5">
        <v>255</v>
      </c>
      <c r="B257" s="5">
        <f t="shared" si="3"/>
        <v>-255</v>
      </c>
      <c r="C257" s="6">
        <v>6.4132400000000001</v>
      </c>
    </row>
    <row r="258" spans="1:3">
      <c r="A258" s="5">
        <v>256</v>
      </c>
      <c r="B258" s="5">
        <f t="shared" si="3"/>
        <v>-256</v>
      </c>
      <c r="C258" s="6">
        <v>6.3820399999999999</v>
      </c>
    </row>
    <row r="259" spans="1:3">
      <c r="A259" s="5">
        <v>257</v>
      </c>
      <c r="B259" s="5">
        <f t="shared" ref="B259:B322" si="4">-A259</f>
        <v>-257</v>
      </c>
      <c r="C259" s="6">
        <v>6.3411600000000004</v>
      </c>
    </row>
    <row r="260" spans="1:3">
      <c r="A260" s="5">
        <v>258</v>
      </c>
      <c r="B260" s="5">
        <f t="shared" si="4"/>
        <v>-258</v>
      </c>
      <c r="C260" s="6">
        <v>6.29779</v>
      </c>
    </row>
    <row r="261" spans="1:3">
      <c r="A261" s="5">
        <v>259</v>
      </c>
      <c r="B261" s="5">
        <f t="shared" si="4"/>
        <v>-259</v>
      </c>
      <c r="C261" s="6">
        <v>6.2693700000000003</v>
      </c>
    </row>
    <row r="262" spans="1:3">
      <c r="A262" s="5">
        <v>260</v>
      </c>
      <c r="B262" s="5">
        <f t="shared" si="4"/>
        <v>-260</v>
      </c>
      <c r="C262" s="6">
        <v>6.2345300000000003</v>
      </c>
    </row>
    <row r="263" spans="1:3">
      <c r="A263" s="5">
        <v>261</v>
      </c>
      <c r="B263" s="5">
        <f t="shared" si="4"/>
        <v>-261</v>
      </c>
      <c r="C263" s="6">
        <v>6.2115900000000002</v>
      </c>
    </row>
    <row r="264" spans="1:3">
      <c r="A264" s="5">
        <v>262</v>
      </c>
      <c r="B264" s="5">
        <f t="shared" si="4"/>
        <v>-262</v>
      </c>
      <c r="C264" s="6">
        <v>6.1887600000000003</v>
      </c>
    </row>
    <row r="265" spans="1:3">
      <c r="A265" s="5">
        <v>263</v>
      </c>
      <c r="B265" s="5">
        <f t="shared" si="4"/>
        <v>-263</v>
      </c>
      <c r="C265" s="6">
        <v>6.1763399999999997</v>
      </c>
    </row>
    <row r="266" spans="1:3">
      <c r="A266" s="5">
        <v>264</v>
      </c>
      <c r="B266" s="5">
        <f t="shared" si="4"/>
        <v>-264</v>
      </c>
      <c r="C266" s="6">
        <v>6.1708100000000004</v>
      </c>
    </row>
    <row r="267" spans="1:3">
      <c r="A267" s="5">
        <v>265</v>
      </c>
      <c r="B267" s="5">
        <f t="shared" si="4"/>
        <v>-265</v>
      </c>
      <c r="C267" s="6">
        <v>6.16805</v>
      </c>
    </row>
    <row r="268" spans="1:3">
      <c r="A268" s="5">
        <v>266</v>
      </c>
      <c r="B268" s="5">
        <f t="shared" si="4"/>
        <v>-266</v>
      </c>
      <c r="C268" s="6">
        <v>6.1654999999999998</v>
      </c>
    </row>
    <row r="269" spans="1:3">
      <c r="A269" s="5">
        <v>267</v>
      </c>
      <c r="B269" s="5">
        <f t="shared" si="4"/>
        <v>-267</v>
      </c>
      <c r="C269" s="6">
        <v>6.1617899999999999</v>
      </c>
    </row>
    <row r="270" spans="1:3">
      <c r="A270" s="5">
        <v>268</v>
      </c>
      <c r="B270" s="5">
        <f t="shared" si="4"/>
        <v>-268</v>
      </c>
      <c r="C270" s="6">
        <v>6.1601900000000001</v>
      </c>
    </row>
    <row r="271" spans="1:3">
      <c r="A271" s="5">
        <v>269</v>
      </c>
      <c r="B271" s="5">
        <f t="shared" si="4"/>
        <v>-269</v>
      </c>
      <c r="C271" s="6">
        <v>6.1559499999999998</v>
      </c>
    </row>
    <row r="272" spans="1:3">
      <c r="A272" s="5">
        <v>270</v>
      </c>
      <c r="B272" s="5">
        <f t="shared" si="4"/>
        <v>-270</v>
      </c>
      <c r="C272" s="6">
        <v>6.1559499999999998</v>
      </c>
    </row>
    <row r="273" spans="1:3">
      <c r="A273" s="5">
        <v>271</v>
      </c>
      <c r="B273" s="5">
        <f t="shared" si="4"/>
        <v>-271</v>
      </c>
      <c r="C273" s="6">
        <v>6.1559499999999998</v>
      </c>
    </row>
    <row r="274" spans="1:3">
      <c r="A274" s="5">
        <v>272</v>
      </c>
      <c r="B274" s="5">
        <f t="shared" si="4"/>
        <v>-272</v>
      </c>
      <c r="C274" s="6">
        <v>6.1559499999999998</v>
      </c>
    </row>
    <row r="275" spans="1:3">
      <c r="A275" s="5">
        <v>273</v>
      </c>
      <c r="B275" s="5">
        <f t="shared" si="4"/>
        <v>-273</v>
      </c>
      <c r="C275" s="6">
        <v>6.1559499999999998</v>
      </c>
    </row>
    <row r="276" spans="1:3">
      <c r="A276" s="5">
        <v>274</v>
      </c>
      <c r="B276" s="5">
        <f t="shared" si="4"/>
        <v>-274</v>
      </c>
      <c r="C276" s="6">
        <v>6.1559499999999998</v>
      </c>
    </row>
    <row r="277" spans="1:3">
      <c r="A277" s="5">
        <v>275</v>
      </c>
      <c r="B277" s="5">
        <f t="shared" si="4"/>
        <v>-275</v>
      </c>
      <c r="C277" s="6">
        <v>6.1559499999999998</v>
      </c>
    </row>
    <row r="278" spans="1:3">
      <c r="A278" s="5">
        <v>276</v>
      </c>
      <c r="B278" s="5">
        <f t="shared" si="4"/>
        <v>-276</v>
      </c>
      <c r="C278" s="6">
        <v>6.1559499999999998</v>
      </c>
    </row>
    <row r="279" spans="1:3">
      <c r="A279" s="5">
        <v>277</v>
      </c>
      <c r="B279" s="5">
        <f t="shared" si="4"/>
        <v>-277</v>
      </c>
      <c r="C279" s="6">
        <v>6.1559499999999998</v>
      </c>
    </row>
    <row r="280" spans="1:3">
      <c r="A280" s="5">
        <v>278</v>
      </c>
      <c r="B280" s="5">
        <f t="shared" si="4"/>
        <v>-278</v>
      </c>
      <c r="C280" s="6">
        <v>6.1559499999999998</v>
      </c>
    </row>
    <row r="281" spans="1:3">
      <c r="A281" s="5">
        <v>279</v>
      </c>
      <c r="B281" s="5">
        <f t="shared" si="4"/>
        <v>-279</v>
      </c>
      <c r="C281" s="6">
        <v>6.1559499999999998</v>
      </c>
    </row>
    <row r="282" spans="1:3">
      <c r="A282" s="5">
        <v>280</v>
      </c>
      <c r="B282" s="5">
        <f t="shared" si="4"/>
        <v>-280</v>
      </c>
      <c r="C282" s="6">
        <v>6.1559499999999998</v>
      </c>
    </row>
    <row r="283" spans="1:3">
      <c r="A283" s="5">
        <v>281</v>
      </c>
      <c r="B283" s="5">
        <f t="shared" si="4"/>
        <v>-281</v>
      </c>
      <c r="C283" s="6">
        <v>6.1553500000000003</v>
      </c>
    </row>
    <row r="284" spans="1:3">
      <c r="A284" s="5">
        <v>282</v>
      </c>
      <c r="B284" s="5">
        <f t="shared" si="4"/>
        <v>-282</v>
      </c>
      <c r="C284" s="6">
        <v>6.1559499999999998</v>
      </c>
    </row>
    <row r="285" spans="1:3">
      <c r="A285" s="5">
        <v>283</v>
      </c>
      <c r="B285" s="5">
        <f t="shared" si="4"/>
        <v>-283</v>
      </c>
      <c r="C285" s="6">
        <v>6.1559499999999998</v>
      </c>
    </row>
    <row r="286" spans="1:3">
      <c r="A286" s="5">
        <v>284</v>
      </c>
      <c r="B286" s="5">
        <f t="shared" si="4"/>
        <v>-284</v>
      </c>
      <c r="C286" s="6">
        <v>6.1547700000000001</v>
      </c>
    </row>
    <row r="287" spans="1:3">
      <c r="A287" s="5">
        <v>285</v>
      </c>
      <c r="B287" s="5">
        <f t="shared" si="4"/>
        <v>-285</v>
      </c>
      <c r="C287" s="6">
        <v>6.1530500000000004</v>
      </c>
    </row>
    <row r="288" spans="1:3">
      <c r="A288" s="5">
        <v>286</v>
      </c>
      <c r="B288" s="5">
        <f t="shared" si="4"/>
        <v>-286</v>
      </c>
      <c r="C288" s="6">
        <v>6.1535900000000003</v>
      </c>
    </row>
    <row r="289" spans="1:3">
      <c r="A289" s="5">
        <v>287</v>
      </c>
      <c r="B289" s="5">
        <f t="shared" si="4"/>
        <v>-287</v>
      </c>
      <c r="C289" s="6">
        <v>6.1522300000000003</v>
      </c>
    </row>
    <row r="290" spans="1:3">
      <c r="A290" s="5">
        <v>288</v>
      </c>
      <c r="B290" s="5">
        <f t="shared" si="4"/>
        <v>-288</v>
      </c>
      <c r="C290" s="6">
        <v>6.1506400000000001</v>
      </c>
    </row>
    <row r="291" spans="1:3">
      <c r="A291" s="5">
        <v>289</v>
      </c>
      <c r="B291" s="5">
        <f t="shared" si="4"/>
        <v>-289</v>
      </c>
      <c r="C291" s="6">
        <v>6.1506400000000001</v>
      </c>
    </row>
    <row r="292" spans="1:3">
      <c r="A292" s="5">
        <v>290</v>
      </c>
      <c r="B292" s="5">
        <f t="shared" si="4"/>
        <v>-290</v>
      </c>
      <c r="C292" s="6">
        <v>6.1506400000000001</v>
      </c>
    </row>
    <row r="293" spans="1:3">
      <c r="A293" s="5">
        <v>291</v>
      </c>
      <c r="B293" s="5">
        <f t="shared" si="4"/>
        <v>-291</v>
      </c>
      <c r="C293" s="6">
        <v>6.1506400000000001</v>
      </c>
    </row>
    <row r="294" spans="1:3">
      <c r="A294" s="5">
        <v>292</v>
      </c>
      <c r="B294" s="5">
        <f t="shared" si="4"/>
        <v>-292</v>
      </c>
      <c r="C294" s="6">
        <v>6.1506400000000001</v>
      </c>
    </row>
    <row r="295" spans="1:3">
      <c r="A295" s="5">
        <v>293</v>
      </c>
      <c r="B295" s="5">
        <f t="shared" si="4"/>
        <v>-293</v>
      </c>
      <c r="C295" s="6">
        <v>6.1506400000000001</v>
      </c>
    </row>
    <row r="296" spans="1:3">
      <c r="A296" s="5">
        <v>294</v>
      </c>
      <c r="B296" s="5">
        <f t="shared" si="4"/>
        <v>-294</v>
      </c>
      <c r="C296" s="6">
        <v>6.1506400000000001</v>
      </c>
    </row>
    <row r="297" spans="1:3">
      <c r="A297" s="5">
        <v>295</v>
      </c>
      <c r="B297" s="5">
        <f t="shared" si="4"/>
        <v>-295</v>
      </c>
      <c r="C297" s="6">
        <v>6.1506400000000001</v>
      </c>
    </row>
    <row r="298" spans="1:3">
      <c r="A298" s="5">
        <v>296</v>
      </c>
      <c r="B298" s="5">
        <f t="shared" si="4"/>
        <v>-296</v>
      </c>
      <c r="C298" s="6">
        <v>6.1506400000000001</v>
      </c>
    </row>
    <row r="299" spans="1:3">
      <c r="A299" s="5">
        <v>297</v>
      </c>
      <c r="B299" s="5">
        <f t="shared" si="4"/>
        <v>-297</v>
      </c>
      <c r="C299" s="6">
        <v>6.1506400000000001</v>
      </c>
    </row>
    <row r="300" spans="1:3">
      <c r="A300" s="5">
        <v>298</v>
      </c>
      <c r="B300" s="5">
        <f t="shared" si="4"/>
        <v>-298</v>
      </c>
      <c r="C300" s="6">
        <v>6.1506400000000001</v>
      </c>
    </row>
    <row r="301" spans="1:3">
      <c r="A301" s="5">
        <v>299</v>
      </c>
      <c r="B301" s="5">
        <f t="shared" si="4"/>
        <v>-299</v>
      </c>
      <c r="C301" s="6">
        <v>6.1506400000000001</v>
      </c>
    </row>
    <row r="302" spans="1:3">
      <c r="A302" s="5">
        <v>300</v>
      </c>
      <c r="B302" s="5">
        <f t="shared" si="4"/>
        <v>-300</v>
      </c>
      <c r="C302" s="6">
        <v>6.1506400000000001</v>
      </c>
    </row>
    <row r="303" spans="1:3">
      <c r="A303" s="5">
        <v>301</v>
      </c>
      <c r="B303" s="5">
        <f t="shared" si="4"/>
        <v>-301</v>
      </c>
      <c r="C303" s="6">
        <v>6.1506400000000001</v>
      </c>
    </row>
    <row r="304" spans="1:3">
      <c r="A304" s="5">
        <v>302</v>
      </c>
      <c r="B304" s="5">
        <f t="shared" si="4"/>
        <v>-302</v>
      </c>
      <c r="C304" s="6">
        <v>6.1506400000000001</v>
      </c>
    </row>
    <row r="305" spans="1:3">
      <c r="A305" s="5">
        <v>303</v>
      </c>
      <c r="B305" s="5">
        <f t="shared" si="4"/>
        <v>-303</v>
      </c>
      <c r="C305" s="6">
        <v>6.1489399999999996</v>
      </c>
    </row>
    <row r="306" spans="1:3">
      <c r="A306" s="5">
        <v>304</v>
      </c>
      <c r="B306" s="5">
        <f t="shared" si="4"/>
        <v>-304</v>
      </c>
      <c r="C306" s="6">
        <v>6.1468100000000003</v>
      </c>
    </row>
    <row r="307" spans="1:3">
      <c r="A307" s="5">
        <v>305</v>
      </c>
      <c r="B307" s="5">
        <f t="shared" si="4"/>
        <v>-305</v>
      </c>
      <c r="C307" s="6">
        <v>6.1463900000000002</v>
      </c>
    </row>
    <row r="308" spans="1:3">
      <c r="A308" s="5">
        <v>306</v>
      </c>
      <c r="B308" s="5">
        <f t="shared" si="4"/>
        <v>-306</v>
      </c>
      <c r="C308" s="6">
        <v>6.1463900000000002</v>
      </c>
    </row>
    <row r="309" spans="1:3">
      <c r="A309" s="5">
        <v>307</v>
      </c>
      <c r="B309" s="5">
        <f t="shared" si="4"/>
        <v>-307</v>
      </c>
      <c r="C309" s="6">
        <v>6.1453300000000004</v>
      </c>
    </row>
    <row r="310" spans="1:3">
      <c r="A310" s="5">
        <v>308</v>
      </c>
      <c r="B310" s="5">
        <f t="shared" si="4"/>
        <v>-308</v>
      </c>
      <c r="C310" s="6">
        <v>6.1410799999999997</v>
      </c>
    </row>
    <row r="311" spans="1:3">
      <c r="A311" s="5">
        <v>309</v>
      </c>
      <c r="B311" s="5">
        <f t="shared" si="4"/>
        <v>-309</v>
      </c>
      <c r="C311" s="6">
        <v>6.1372499999999999</v>
      </c>
    </row>
    <row r="312" spans="1:3">
      <c r="A312" s="5">
        <v>310</v>
      </c>
      <c r="B312" s="5">
        <f t="shared" si="4"/>
        <v>-310</v>
      </c>
      <c r="C312" s="6">
        <v>6.13565</v>
      </c>
    </row>
    <row r="313" spans="1:3">
      <c r="A313" s="5">
        <v>311</v>
      </c>
      <c r="B313" s="5">
        <f t="shared" si="4"/>
        <v>-311</v>
      </c>
      <c r="C313" s="6">
        <v>6.1311400000000003</v>
      </c>
    </row>
    <row r="314" spans="1:3">
      <c r="A314" s="5">
        <v>312</v>
      </c>
      <c r="B314" s="5">
        <f t="shared" si="4"/>
        <v>-312</v>
      </c>
      <c r="C314" s="6">
        <v>6.1260899999999996</v>
      </c>
    </row>
    <row r="315" spans="1:3">
      <c r="A315" s="5">
        <v>313</v>
      </c>
      <c r="B315" s="5">
        <f t="shared" si="4"/>
        <v>-313</v>
      </c>
      <c r="C315" s="6">
        <v>6.1200299999999999</v>
      </c>
    </row>
    <row r="316" spans="1:3">
      <c r="A316" s="5">
        <v>314</v>
      </c>
      <c r="B316" s="5">
        <f t="shared" si="4"/>
        <v>-314</v>
      </c>
      <c r="C316" s="6">
        <v>6.1171199999999999</v>
      </c>
    </row>
    <row r="317" spans="1:3">
      <c r="A317" s="5">
        <v>315</v>
      </c>
      <c r="B317" s="5">
        <f t="shared" si="4"/>
        <v>-315</v>
      </c>
      <c r="C317" s="6">
        <v>6.1124000000000001</v>
      </c>
    </row>
    <row r="318" spans="1:3">
      <c r="A318" s="5">
        <v>316</v>
      </c>
      <c r="B318" s="5">
        <f t="shared" si="4"/>
        <v>-316</v>
      </c>
      <c r="C318" s="6">
        <v>6.1090099999999996</v>
      </c>
    </row>
    <row r="319" spans="1:3">
      <c r="A319" s="5">
        <v>317</v>
      </c>
      <c r="B319" s="5">
        <f t="shared" si="4"/>
        <v>-317</v>
      </c>
      <c r="C319" s="6">
        <v>6.10656</v>
      </c>
    </row>
    <row r="320" spans="1:3">
      <c r="A320" s="5">
        <v>318</v>
      </c>
      <c r="B320" s="5">
        <f t="shared" si="4"/>
        <v>-318</v>
      </c>
      <c r="C320" s="6">
        <v>6.1020700000000003</v>
      </c>
    </row>
    <row r="321" spans="1:3">
      <c r="A321" s="5">
        <v>319</v>
      </c>
      <c r="B321" s="5">
        <f t="shared" si="4"/>
        <v>-319</v>
      </c>
      <c r="C321" s="6">
        <v>6.0990700000000002</v>
      </c>
    </row>
    <row r="322" spans="1:3">
      <c r="A322" s="5">
        <v>320</v>
      </c>
      <c r="B322" s="5">
        <f t="shared" si="4"/>
        <v>-320</v>
      </c>
      <c r="C322" s="6">
        <v>6.0986000000000002</v>
      </c>
    </row>
    <row r="323" spans="1:3">
      <c r="A323" s="5">
        <v>321</v>
      </c>
      <c r="B323" s="5">
        <f t="shared" ref="B323:B386" si="5">-A323</f>
        <v>-321</v>
      </c>
      <c r="C323" s="6">
        <v>6.09382</v>
      </c>
    </row>
    <row r="324" spans="1:3">
      <c r="A324" s="5">
        <v>322</v>
      </c>
      <c r="B324" s="5">
        <f t="shared" si="5"/>
        <v>-322</v>
      </c>
      <c r="C324" s="6">
        <v>6.0928599999999999</v>
      </c>
    </row>
    <row r="325" spans="1:3">
      <c r="A325" s="5">
        <v>323</v>
      </c>
      <c r="B325" s="5">
        <f t="shared" si="5"/>
        <v>-323</v>
      </c>
      <c r="C325" s="6">
        <v>6.0890399999999998</v>
      </c>
    </row>
    <row r="326" spans="1:3">
      <c r="A326" s="5">
        <v>324</v>
      </c>
      <c r="B326" s="5">
        <f t="shared" si="5"/>
        <v>-324</v>
      </c>
      <c r="C326" s="6">
        <v>6.0876000000000001</v>
      </c>
    </row>
    <row r="327" spans="1:3">
      <c r="A327" s="5">
        <v>325</v>
      </c>
      <c r="B327" s="5">
        <f t="shared" si="5"/>
        <v>-325</v>
      </c>
      <c r="C327" s="6">
        <v>6.0837300000000001</v>
      </c>
    </row>
    <row r="328" spans="1:3">
      <c r="A328" s="5">
        <v>326</v>
      </c>
      <c r="B328" s="5">
        <f t="shared" si="5"/>
        <v>-326</v>
      </c>
      <c r="C328" s="6">
        <v>6.0837300000000001</v>
      </c>
    </row>
    <row r="329" spans="1:3">
      <c r="A329" s="5">
        <v>327</v>
      </c>
      <c r="B329" s="5">
        <f t="shared" si="5"/>
        <v>-327</v>
      </c>
      <c r="C329" s="6">
        <v>6.0837300000000001</v>
      </c>
    </row>
    <row r="330" spans="1:3">
      <c r="A330" s="5">
        <v>328</v>
      </c>
      <c r="B330" s="5">
        <f t="shared" si="5"/>
        <v>-328</v>
      </c>
      <c r="C330" s="6">
        <v>6.0837300000000001</v>
      </c>
    </row>
    <row r="331" spans="1:3">
      <c r="A331" s="5">
        <v>329</v>
      </c>
      <c r="B331" s="5">
        <f t="shared" si="5"/>
        <v>-329</v>
      </c>
      <c r="C331" s="6">
        <v>6.0821899999999998</v>
      </c>
    </row>
    <row r="332" spans="1:3">
      <c r="A332" s="5">
        <v>330</v>
      </c>
      <c r="B332" s="5">
        <f t="shared" si="5"/>
        <v>-330</v>
      </c>
      <c r="C332" s="6">
        <v>6.0824600000000002</v>
      </c>
    </row>
    <row r="333" spans="1:3">
      <c r="A333" s="5">
        <v>331</v>
      </c>
      <c r="B333" s="5">
        <f t="shared" si="5"/>
        <v>-331</v>
      </c>
      <c r="C333" s="6">
        <v>6.0794800000000002</v>
      </c>
    </row>
    <row r="334" spans="1:3">
      <c r="A334" s="5">
        <v>332</v>
      </c>
      <c r="B334" s="5">
        <f t="shared" si="5"/>
        <v>-332</v>
      </c>
      <c r="C334" s="6">
        <v>6.07986</v>
      </c>
    </row>
    <row r="335" spans="1:3">
      <c r="A335" s="5">
        <v>333</v>
      </c>
      <c r="B335" s="5">
        <f t="shared" si="5"/>
        <v>-333</v>
      </c>
      <c r="C335" s="6">
        <v>6.0794800000000002</v>
      </c>
    </row>
    <row r="336" spans="1:3">
      <c r="A336" s="5">
        <v>334</v>
      </c>
      <c r="B336" s="5">
        <f t="shared" si="5"/>
        <v>-334</v>
      </c>
      <c r="C336" s="6">
        <v>6.0794800000000002</v>
      </c>
    </row>
    <row r="337" spans="1:3">
      <c r="A337" s="5">
        <v>335</v>
      </c>
      <c r="B337" s="5">
        <f t="shared" si="5"/>
        <v>-335</v>
      </c>
      <c r="C337" s="6">
        <v>6.0794800000000002</v>
      </c>
    </row>
    <row r="338" spans="1:3">
      <c r="A338" s="5">
        <v>336</v>
      </c>
      <c r="B338" s="5">
        <f t="shared" si="5"/>
        <v>-336</v>
      </c>
      <c r="C338" s="6">
        <v>6.0794800000000002</v>
      </c>
    </row>
    <row r="339" spans="1:3">
      <c r="A339" s="5">
        <v>337</v>
      </c>
      <c r="B339" s="5">
        <f t="shared" si="5"/>
        <v>-337</v>
      </c>
      <c r="C339" s="6">
        <v>6.0794800000000002</v>
      </c>
    </row>
    <row r="340" spans="1:3">
      <c r="A340" s="5">
        <v>338</v>
      </c>
      <c r="B340" s="5">
        <f t="shared" si="5"/>
        <v>-338</v>
      </c>
      <c r="C340" s="6">
        <v>6.0794800000000002</v>
      </c>
    </row>
    <row r="341" spans="1:3">
      <c r="A341" s="5">
        <v>339</v>
      </c>
      <c r="B341" s="5">
        <f t="shared" si="5"/>
        <v>-339</v>
      </c>
      <c r="C341" s="6">
        <v>6.0794800000000002</v>
      </c>
    </row>
    <row r="342" spans="1:3">
      <c r="A342" s="5">
        <v>340</v>
      </c>
      <c r="B342" s="5">
        <f t="shared" si="5"/>
        <v>-340</v>
      </c>
      <c r="C342" s="6">
        <v>6.0794800000000002</v>
      </c>
    </row>
    <row r="343" spans="1:3">
      <c r="A343" s="5">
        <v>341</v>
      </c>
      <c r="B343" s="5">
        <f t="shared" si="5"/>
        <v>-341</v>
      </c>
      <c r="C343" s="6">
        <v>6.0794800000000002</v>
      </c>
    </row>
    <row r="344" spans="1:3">
      <c r="A344" s="5">
        <v>342</v>
      </c>
      <c r="B344" s="5">
        <f t="shared" si="5"/>
        <v>-342</v>
      </c>
      <c r="C344" s="6">
        <v>6.0789499999999999</v>
      </c>
    </row>
    <row r="345" spans="1:3">
      <c r="A345" s="5">
        <v>343</v>
      </c>
      <c r="B345" s="5">
        <f t="shared" si="5"/>
        <v>-343</v>
      </c>
      <c r="C345" s="6">
        <v>6.0789499999999999</v>
      </c>
    </row>
    <row r="346" spans="1:3">
      <c r="A346" s="5">
        <v>344</v>
      </c>
      <c r="B346" s="5">
        <f t="shared" si="5"/>
        <v>-344</v>
      </c>
      <c r="C346" s="6">
        <v>6.0785200000000001</v>
      </c>
    </row>
    <row r="347" spans="1:3">
      <c r="A347" s="5">
        <v>345</v>
      </c>
      <c r="B347" s="5">
        <f t="shared" si="5"/>
        <v>-345</v>
      </c>
      <c r="C347" s="6">
        <v>6.0784200000000004</v>
      </c>
    </row>
    <row r="348" spans="1:3">
      <c r="A348" s="5">
        <v>346</v>
      </c>
      <c r="B348" s="5">
        <f t="shared" si="5"/>
        <v>-346</v>
      </c>
      <c r="C348" s="6">
        <v>6.0794800000000002</v>
      </c>
    </row>
    <row r="349" spans="1:3">
      <c r="A349" s="5">
        <v>347</v>
      </c>
      <c r="B349" s="5">
        <f t="shared" si="5"/>
        <v>-347</v>
      </c>
      <c r="C349" s="6">
        <v>6.0784200000000004</v>
      </c>
    </row>
    <row r="350" spans="1:3">
      <c r="A350" s="5">
        <v>348</v>
      </c>
      <c r="B350" s="5">
        <f t="shared" si="5"/>
        <v>-348</v>
      </c>
      <c r="C350" s="6">
        <v>6.0771199999999999</v>
      </c>
    </row>
    <row r="351" spans="1:3">
      <c r="A351" s="5">
        <v>349</v>
      </c>
      <c r="B351" s="5">
        <f t="shared" si="5"/>
        <v>-349</v>
      </c>
      <c r="C351" s="6">
        <v>6.0765799999999999</v>
      </c>
    </row>
    <row r="352" spans="1:3">
      <c r="A352" s="5">
        <v>350</v>
      </c>
      <c r="B352" s="5">
        <f t="shared" si="5"/>
        <v>-350</v>
      </c>
      <c r="C352" s="6">
        <v>6.0752300000000004</v>
      </c>
    </row>
    <row r="353" spans="1:3">
      <c r="A353" s="5">
        <v>351</v>
      </c>
      <c r="B353" s="5">
        <f t="shared" si="5"/>
        <v>-351</v>
      </c>
      <c r="C353" s="6">
        <v>6.0747</v>
      </c>
    </row>
    <row r="354" spans="1:3">
      <c r="A354" s="5">
        <v>352</v>
      </c>
      <c r="B354" s="5">
        <f t="shared" si="5"/>
        <v>-352</v>
      </c>
      <c r="C354" s="6">
        <v>6.0747</v>
      </c>
    </row>
    <row r="355" spans="1:3">
      <c r="A355" s="5">
        <v>353</v>
      </c>
      <c r="B355" s="5">
        <f t="shared" si="5"/>
        <v>-353</v>
      </c>
      <c r="C355" s="6">
        <v>6.0741699999999996</v>
      </c>
    </row>
    <row r="356" spans="1:3">
      <c r="A356" s="5">
        <v>354</v>
      </c>
      <c r="B356" s="5">
        <f t="shared" si="5"/>
        <v>-354</v>
      </c>
      <c r="C356" s="6">
        <v>6.0741699999999996</v>
      </c>
    </row>
    <row r="357" spans="1:3">
      <c r="A357" s="5">
        <v>355</v>
      </c>
      <c r="B357" s="5">
        <f t="shared" si="5"/>
        <v>-355</v>
      </c>
      <c r="C357" s="6">
        <v>6.0741699999999996</v>
      </c>
    </row>
    <row r="358" spans="1:3">
      <c r="A358" s="5">
        <v>356</v>
      </c>
      <c r="B358" s="5">
        <f t="shared" si="5"/>
        <v>-356</v>
      </c>
      <c r="C358" s="6">
        <v>6.0741699999999996</v>
      </c>
    </row>
    <row r="359" spans="1:3">
      <c r="A359" s="5">
        <v>357</v>
      </c>
      <c r="B359" s="5">
        <f t="shared" si="5"/>
        <v>-357</v>
      </c>
      <c r="C359" s="6">
        <v>6.0741699999999996</v>
      </c>
    </row>
    <row r="360" spans="1:3">
      <c r="A360" s="5">
        <v>358</v>
      </c>
      <c r="B360" s="5">
        <f t="shared" si="5"/>
        <v>-358</v>
      </c>
      <c r="C360" s="6">
        <v>6.0741699999999996</v>
      </c>
    </row>
    <row r="361" spans="1:3">
      <c r="A361" s="5">
        <v>359</v>
      </c>
      <c r="B361" s="5">
        <f t="shared" si="5"/>
        <v>-359</v>
      </c>
      <c r="C361" s="6">
        <v>6.0741699999999996</v>
      </c>
    </row>
    <row r="362" spans="1:3">
      <c r="A362" s="5">
        <v>360</v>
      </c>
      <c r="B362" s="5">
        <f t="shared" si="5"/>
        <v>-360</v>
      </c>
      <c r="C362" s="6">
        <v>6.0741699999999996</v>
      </c>
    </row>
    <row r="363" spans="1:3">
      <c r="A363" s="5">
        <v>361</v>
      </c>
      <c r="B363" s="5">
        <f t="shared" si="5"/>
        <v>-361</v>
      </c>
      <c r="C363" s="6">
        <v>6.0741699999999996</v>
      </c>
    </row>
    <row r="364" spans="1:3">
      <c r="A364" s="5">
        <v>362</v>
      </c>
      <c r="B364" s="5">
        <f t="shared" si="5"/>
        <v>-362</v>
      </c>
      <c r="C364" s="6">
        <v>6.0741699999999996</v>
      </c>
    </row>
    <row r="365" spans="1:3">
      <c r="A365" s="5">
        <v>363</v>
      </c>
      <c r="B365" s="5">
        <f t="shared" si="5"/>
        <v>-363</v>
      </c>
      <c r="C365" s="6">
        <v>6.0741699999999996</v>
      </c>
    </row>
    <row r="366" spans="1:3">
      <c r="A366" s="5">
        <v>364</v>
      </c>
      <c r="B366" s="5">
        <f t="shared" si="5"/>
        <v>-364</v>
      </c>
      <c r="C366" s="6">
        <v>6.0741699999999996</v>
      </c>
    </row>
    <row r="367" spans="1:3">
      <c r="A367" s="5">
        <v>365</v>
      </c>
      <c r="B367" s="5">
        <f t="shared" si="5"/>
        <v>-365</v>
      </c>
      <c r="C367" s="6">
        <v>6.0741699999999996</v>
      </c>
    </row>
    <row r="368" spans="1:3">
      <c r="A368" s="5">
        <v>366</v>
      </c>
      <c r="B368" s="5">
        <f t="shared" si="5"/>
        <v>-366</v>
      </c>
      <c r="C368" s="6">
        <v>6.0741699999999996</v>
      </c>
    </row>
    <row r="369" spans="1:3">
      <c r="A369" s="5">
        <v>367</v>
      </c>
      <c r="B369" s="5">
        <f t="shared" si="5"/>
        <v>-367</v>
      </c>
      <c r="C369" s="6">
        <v>6.0741699999999996</v>
      </c>
    </row>
    <row r="370" spans="1:3">
      <c r="A370" s="5">
        <v>368</v>
      </c>
      <c r="B370" s="5">
        <f t="shared" si="5"/>
        <v>-368</v>
      </c>
      <c r="C370" s="6">
        <v>6.0741699999999996</v>
      </c>
    </row>
    <row r="371" spans="1:3">
      <c r="A371" s="5">
        <v>369</v>
      </c>
      <c r="B371" s="5">
        <f t="shared" si="5"/>
        <v>-369</v>
      </c>
      <c r="C371" s="6">
        <v>6.0734000000000004</v>
      </c>
    </row>
    <row r="372" spans="1:3">
      <c r="A372" s="5">
        <v>370</v>
      </c>
      <c r="B372" s="5">
        <f t="shared" si="5"/>
        <v>-370</v>
      </c>
      <c r="C372" s="6">
        <v>6.0703100000000001</v>
      </c>
    </row>
    <row r="373" spans="1:3">
      <c r="A373" s="5">
        <v>371</v>
      </c>
      <c r="B373" s="5">
        <f t="shared" si="5"/>
        <v>-371</v>
      </c>
      <c r="C373" s="6">
        <v>6.0699199999999998</v>
      </c>
    </row>
    <row r="374" spans="1:3">
      <c r="A374" s="5">
        <v>372</v>
      </c>
      <c r="B374" s="5">
        <f t="shared" si="5"/>
        <v>-372</v>
      </c>
      <c r="C374" s="6">
        <v>6.0699199999999998</v>
      </c>
    </row>
    <row r="375" spans="1:3">
      <c r="A375" s="5">
        <v>373</v>
      </c>
      <c r="B375" s="5">
        <f t="shared" si="5"/>
        <v>-373</v>
      </c>
      <c r="C375" s="6">
        <v>6.0699199999999998</v>
      </c>
    </row>
    <row r="376" spans="1:3">
      <c r="A376" s="5">
        <v>374</v>
      </c>
      <c r="B376" s="5">
        <f t="shared" si="5"/>
        <v>-374</v>
      </c>
      <c r="C376" s="6">
        <v>6.0699199999999998</v>
      </c>
    </row>
    <row r="377" spans="1:3">
      <c r="A377" s="5">
        <v>375</v>
      </c>
      <c r="B377" s="5">
        <f t="shared" si="5"/>
        <v>-375</v>
      </c>
      <c r="C377" s="6">
        <v>6.0699199999999998</v>
      </c>
    </row>
    <row r="378" spans="1:3">
      <c r="A378" s="5">
        <v>376</v>
      </c>
      <c r="B378" s="5">
        <f t="shared" si="5"/>
        <v>-376</v>
      </c>
      <c r="C378" s="6">
        <v>6.0689599999999997</v>
      </c>
    </row>
    <row r="379" spans="1:3">
      <c r="A379" s="5">
        <v>377</v>
      </c>
      <c r="B379" s="5">
        <f t="shared" si="5"/>
        <v>-377</v>
      </c>
      <c r="C379" s="6">
        <v>6.0667400000000002</v>
      </c>
    </row>
    <row r="380" spans="1:3">
      <c r="A380" s="5">
        <v>378</v>
      </c>
      <c r="B380" s="5">
        <f t="shared" si="5"/>
        <v>-378</v>
      </c>
      <c r="C380" s="6">
        <v>6.0646100000000001</v>
      </c>
    </row>
    <row r="381" spans="1:3">
      <c r="A381" s="5">
        <v>379</v>
      </c>
      <c r="B381" s="5">
        <f t="shared" si="5"/>
        <v>-379</v>
      </c>
      <c r="C381" s="6">
        <v>6.0646100000000001</v>
      </c>
    </row>
    <row r="382" spans="1:3">
      <c r="A382" s="5">
        <v>380</v>
      </c>
      <c r="B382" s="5">
        <f t="shared" si="5"/>
        <v>-380</v>
      </c>
      <c r="C382" s="6">
        <v>6.0650899999999996</v>
      </c>
    </row>
    <row r="383" spans="1:3">
      <c r="A383" s="5">
        <v>381</v>
      </c>
      <c r="B383" s="5">
        <f t="shared" si="5"/>
        <v>-381</v>
      </c>
      <c r="C383" s="6">
        <v>6.0656800000000004</v>
      </c>
    </row>
    <row r="384" spans="1:3">
      <c r="A384" s="5">
        <v>382</v>
      </c>
      <c r="B384" s="5">
        <f t="shared" si="5"/>
        <v>-382</v>
      </c>
      <c r="C384" s="6">
        <v>6.0656800000000004</v>
      </c>
    </row>
    <row r="385" spans="1:3">
      <c r="A385" s="5">
        <v>383</v>
      </c>
      <c r="B385" s="5">
        <f t="shared" si="5"/>
        <v>-383</v>
      </c>
      <c r="C385" s="6">
        <v>6.06515</v>
      </c>
    </row>
    <row r="386" spans="1:3">
      <c r="A386" s="5">
        <v>384</v>
      </c>
      <c r="B386" s="5">
        <f t="shared" si="5"/>
        <v>-384</v>
      </c>
      <c r="C386" s="6">
        <v>6.0642300000000002</v>
      </c>
    </row>
    <row r="387" spans="1:3">
      <c r="A387" s="5">
        <v>385</v>
      </c>
      <c r="B387" s="5">
        <f t="shared" ref="B387:B450" si="6">-A387</f>
        <v>-385</v>
      </c>
      <c r="C387" s="6">
        <v>6.0603699999999998</v>
      </c>
    </row>
    <row r="388" spans="1:3">
      <c r="A388" s="5">
        <v>386</v>
      </c>
      <c r="B388" s="5">
        <f t="shared" si="6"/>
        <v>-386</v>
      </c>
      <c r="C388" s="6">
        <v>6.0603699999999998</v>
      </c>
    </row>
    <row r="389" spans="1:3">
      <c r="A389" s="5">
        <v>387</v>
      </c>
      <c r="B389" s="5">
        <f t="shared" si="6"/>
        <v>-387</v>
      </c>
      <c r="C389" s="6">
        <v>6.0603699999999998</v>
      </c>
    </row>
    <row r="390" spans="1:3">
      <c r="A390" s="5">
        <v>388</v>
      </c>
      <c r="B390" s="5">
        <f t="shared" si="6"/>
        <v>-388</v>
      </c>
      <c r="C390" s="6">
        <v>6.0603699999999998</v>
      </c>
    </row>
    <row r="391" spans="1:3">
      <c r="A391" s="5">
        <v>389</v>
      </c>
      <c r="B391" s="5">
        <f t="shared" si="6"/>
        <v>-389</v>
      </c>
      <c r="C391" s="6">
        <v>6.0603699999999998</v>
      </c>
    </row>
    <row r="392" spans="1:3">
      <c r="A392" s="5">
        <v>390</v>
      </c>
      <c r="B392" s="5">
        <f t="shared" si="6"/>
        <v>-390</v>
      </c>
      <c r="C392" s="6">
        <v>6.0602600000000004</v>
      </c>
    </row>
    <row r="393" spans="1:3">
      <c r="A393" s="5">
        <v>391</v>
      </c>
      <c r="B393" s="5">
        <f t="shared" si="6"/>
        <v>-391</v>
      </c>
      <c r="C393" s="6">
        <v>6.0601599999999998</v>
      </c>
    </row>
    <row r="394" spans="1:3">
      <c r="A394" s="5">
        <v>392</v>
      </c>
      <c r="B394" s="5">
        <f t="shared" si="6"/>
        <v>-392</v>
      </c>
      <c r="C394" s="6">
        <v>6.0593300000000001</v>
      </c>
    </row>
    <row r="395" spans="1:3">
      <c r="A395" s="5">
        <v>393</v>
      </c>
      <c r="B395" s="5">
        <f t="shared" si="6"/>
        <v>-393</v>
      </c>
      <c r="C395" s="6">
        <v>6.0573300000000003</v>
      </c>
    </row>
    <row r="396" spans="1:3">
      <c r="A396" s="5">
        <v>394</v>
      </c>
      <c r="B396" s="5">
        <f t="shared" si="6"/>
        <v>-394</v>
      </c>
      <c r="C396" s="6">
        <v>6.0561199999999999</v>
      </c>
    </row>
    <row r="397" spans="1:3">
      <c r="A397" s="5">
        <v>395</v>
      </c>
      <c r="B397" s="5">
        <f t="shared" si="6"/>
        <v>-395</v>
      </c>
      <c r="C397" s="6">
        <v>6.0561199999999999</v>
      </c>
    </row>
    <row r="398" spans="1:3">
      <c r="A398" s="5">
        <v>396</v>
      </c>
      <c r="B398" s="5">
        <f t="shared" si="6"/>
        <v>-396</v>
      </c>
      <c r="C398" s="6">
        <v>6.0561199999999999</v>
      </c>
    </row>
    <row r="399" spans="1:3">
      <c r="A399" s="5">
        <v>397</v>
      </c>
      <c r="B399" s="5">
        <f t="shared" si="6"/>
        <v>-397</v>
      </c>
      <c r="C399" s="6">
        <v>6.0561199999999999</v>
      </c>
    </row>
    <row r="400" spans="1:3">
      <c r="A400" s="5">
        <v>398</v>
      </c>
      <c r="B400" s="5">
        <f t="shared" si="6"/>
        <v>-398</v>
      </c>
      <c r="C400" s="6">
        <v>6.0561199999999999</v>
      </c>
    </row>
    <row r="401" spans="1:3">
      <c r="A401" s="5">
        <v>399</v>
      </c>
      <c r="B401" s="5">
        <f t="shared" si="6"/>
        <v>-399</v>
      </c>
      <c r="C401" s="6">
        <v>6.0561199999999999</v>
      </c>
    </row>
    <row r="402" spans="1:3">
      <c r="A402" s="5">
        <v>400</v>
      </c>
      <c r="B402" s="5">
        <f t="shared" si="6"/>
        <v>-400</v>
      </c>
      <c r="C402" s="6">
        <v>6.0561199999999999</v>
      </c>
    </row>
    <row r="403" spans="1:3">
      <c r="A403" s="5">
        <v>401</v>
      </c>
      <c r="B403" s="5">
        <f t="shared" si="6"/>
        <v>-401</v>
      </c>
      <c r="C403" s="6">
        <v>6.0561199999999999</v>
      </c>
    </row>
    <row r="404" spans="1:3">
      <c r="A404" s="5">
        <v>402</v>
      </c>
      <c r="B404" s="5">
        <f t="shared" si="6"/>
        <v>-402</v>
      </c>
      <c r="C404" s="6">
        <v>6.0561199999999999</v>
      </c>
    </row>
    <row r="405" spans="1:3">
      <c r="A405" s="5">
        <v>403</v>
      </c>
      <c r="B405" s="5">
        <f t="shared" si="6"/>
        <v>-403</v>
      </c>
      <c r="C405" s="6">
        <v>6.0561199999999999</v>
      </c>
    </row>
    <row r="406" spans="1:3">
      <c r="A406" s="5">
        <v>404</v>
      </c>
      <c r="B406" s="5">
        <f t="shared" si="6"/>
        <v>-404</v>
      </c>
      <c r="C406" s="6">
        <v>6.0561199999999999</v>
      </c>
    </row>
    <row r="407" spans="1:3">
      <c r="A407" s="5">
        <v>405</v>
      </c>
      <c r="B407" s="5">
        <f t="shared" si="6"/>
        <v>-405</v>
      </c>
      <c r="C407" s="6">
        <v>6.0561199999999999</v>
      </c>
    </row>
    <row r="408" spans="1:3">
      <c r="A408" s="5">
        <v>406</v>
      </c>
      <c r="B408" s="5">
        <f t="shared" si="6"/>
        <v>-406</v>
      </c>
      <c r="C408" s="6">
        <v>6.0561199999999999</v>
      </c>
    </row>
    <row r="409" spans="1:3">
      <c r="A409" s="5">
        <v>407</v>
      </c>
      <c r="B409" s="5">
        <f t="shared" si="6"/>
        <v>-407</v>
      </c>
      <c r="C409" s="6">
        <v>6.0543399999999998</v>
      </c>
    </row>
    <row r="410" spans="1:3">
      <c r="A410" s="5">
        <v>408</v>
      </c>
      <c r="B410" s="5">
        <f t="shared" si="6"/>
        <v>-408</v>
      </c>
      <c r="C410" s="6">
        <v>6.0539899999999998</v>
      </c>
    </row>
    <row r="411" spans="1:3">
      <c r="A411" s="5">
        <v>409</v>
      </c>
      <c r="B411" s="5">
        <f t="shared" si="6"/>
        <v>-409</v>
      </c>
      <c r="C411" s="6">
        <v>6.0534600000000003</v>
      </c>
    </row>
    <row r="412" spans="1:3">
      <c r="A412" s="5">
        <v>410</v>
      </c>
      <c r="B412" s="5">
        <f t="shared" si="6"/>
        <v>-410</v>
      </c>
      <c r="C412" s="6">
        <v>6.0531699999999997</v>
      </c>
    </row>
    <row r="413" spans="1:3">
      <c r="A413" s="5">
        <v>411</v>
      </c>
      <c r="B413" s="5">
        <f t="shared" si="6"/>
        <v>-411</v>
      </c>
      <c r="C413" s="6">
        <v>6.0525799999999998</v>
      </c>
    </row>
    <row r="414" spans="1:3">
      <c r="A414" s="5">
        <v>412</v>
      </c>
      <c r="B414" s="5">
        <f t="shared" si="6"/>
        <v>-412</v>
      </c>
      <c r="C414" s="6">
        <v>6.0508100000000002</v>
      </c>
    </row>
    <row r="415" spans="1:3">
      <c r="A415" s="5">
        <v>413</v>
      </c>
      <c r="B415" s="5">
        <f t="shared" si="6"/>
        <v>-413</v>
      </c>
      <c r="C415" s="6">
        <v>6.0514799999999997</v>
      </c>
    </row>
    <row r="416" spans="1:3">
      <c r="A416" s="5">
        <v>414</v>
      </c>
      <c r="B416" s="5">
        <f t="shared" si="6"/>
        <v>-414</v>
      </c>
      <c r="C416" s="6">
        <v>6.05199</v>
      </c>
    </row>
    <row r="417" spans="1:3">
      <c r="A417" s="5">
        <v>415</v>
      </c>
      <c r="B417" s="5">
        <f t="shared" si="6"/>
        <v>-415</v>
      </c>
      <c r="C417" s="6">
        <v>6.0508100000000002</v>
      </c>
    </row>
    <row r="418" spans="1:3">
      <c r="A418" s="5">
        <v>416</v>
      </c>
      <c r="B418" s="5">
        <f t="shared" si="6"/>
        <v>-416</v>
      </c>
      <c r="C418" s="6">
        <v>6.0508100000000002</v>
      </c>
    </row>
    <row r="419" spans="1:3">
      <c r="A419" s="5">
        <v>417</v>
      </c>
      <c r="B419" s="5">
        <f t="shared" si="6"/>
        <v>-417</v>
      </c>
      <c r="C419" s="6">
        <v>6.0508100000000002</v>
      </c>
    </row>
    <row r="420" spans="1:3">
      <c r="A420" s="5">
        <v>418</v>
      </c>
      <c r="B420" s="5">
        <f t="shared" si="6"/>
        <v>-418</v>
      </c>
      <c r="C420" s="6">
        <v>6.0508100000000002</v>
      </c>
    </row>
    <row r="421" spans="1:3">
      <c r="A421" s="5">
        <v>419</v>
      </c>
      <c r="B421" s="5">
        <f t="shared" si="6"/>
        <v>-419</v>
      </c>
      <c r="C421" s="6">
        <v>6.0508100000000002</v>
      </c>
    </row>
    <row r="422" spans="1:3">
      <c r="A422" s="5">
        <v>420</v>
      </c>
      <c r="B422" s="5">
        <f t="shared" si="6"/>
        <v>-420</v>
      </c>
      <c r="C422" s="6">
        <v>6.0508100000000002</v>
      </c>
    </row>
    <row r="423" spans="1:3">
      <c r="A423" s="5">
        <v>421</v>
      </c>
      <c r="B423" s="5">
        <f t="shared" si="6"/>
        <v>-421</v>
      </c>
      <c r="C423" s="6">
        <v>6.0508100000000002</v>
      </c>
    </row>
    <row r="424" spans="1:3">
      <c r="A424" s="5">
        <v>422</v>
      </c>
      <c r="B424" s="5">
        <f t="shared" si="6"/>
        <v>-422</v>
      </c>
      <c r="C424" s="6">
        <v>6.0508100000000002</v>
      </c>
    </row>
    <row r="425" spans="1:3">
      <c r="A425" s="5">
        <v>423</v>
      </c>
      <c r="B425" s="5">
        <f t="shared" si="6"/>
        <v>-423</v>
      </c>
      <c r="C425" s="6">
        <v>6.0508100000000002</v>
      </c>
    </row>
    <row r="426" spans="1:3">
      <c r="A426" s="5">
        <v>424</v>
      </c>
      <c r="B426" s="5">
        <f t="shared" si="6"/>
        <v>-424</v>
      </c>
      <c r="C426" s="6">
        <v>6.0508100000000002</v>
      </c>
    </row>
    <row r="427" spans="1:3">
      <c r="A427" s="5">
        <v>425</v>
      </c>
      <c r="B427" s="5">
        <f t="shared" si="6"/>
        <v>-425</v>
      </c>
      <c r="C427" s="6">
        <v>6.0508100000000002</v>
      </c>
    </row>
    <row r="428" spans="1:3">
      <c r="A428" s="5">
        <v>426</v>
      </c>
      <c r="B428" s="5">
        <f t="shared" si="6"/>
        <v>-426</v>
      </c>
      <c r="C428" s="6">
        <v>6.0508100000000002</v>
      </c>
    </row>
    <row r="429" spans="1:3">
      <c r="A429" s="5">
        <v>427</v>
      </c>
      <c r="B429" s="5">
        <f t="shared" si="6"/>
        <v>-427</v>
      </c>
      <c r="C429" s="6">
        <v>6.0508100000000002</v>
      </c>
    </row>
    <row r="430" spans="1:3">
      <c r="A430" s="5">
        <v>428</v>
      </c>
      <c r="B430" s="5">
        <f t="shared" si="6"/>
        <v>-428</v>
      </c>
      <c r="C430" s="6">
        <v>6.0508100000000002</v>
      </c>
    </row>
    <row r="431" spans="1:3">
      <c r="A431" s="5">
        <v>429</v>
      </c>
      <c r="B431" s="5">
        <f t="shared" si="6"/>
        <v>-429</v>
      </c>
      <c r="C431" s="6">
        <v>6.0508100000000002</v>
      </c>
    </row>
    <row r="432" spans="1:3">
      <c r="A432" s="5">
        <v>430</v>
      </c>
      <c r="B432" s="5">
        <f t="shared" si="6"/>
        <v>-430</v>
      </c>
      <c r="C432" s="6">
        <v>6.0508100000000002</v>
      </c>
    </row>
    <row r="433" spans="1:3">
      <c r="A433" s="5">
        <v>431</v>
      </c>
      <c r="B433" s="5">
        <f t="shared" si="6"/>
        <v>-431</v>
      </c>
      <c r="C433" s="6">
        <v>6.0508100000000002</v>
      </c>
    </row>
    <row r="434" spans="1:3">
      <c r="A434" s="5">
        <v>432</v>
      </c>
      <c r="B434" s="5">
        <f t="shared" si="6"/>
        <v>-432</v>
      </c>
      <c r="C434" s="6">
        <v>6.0508100000000002</v>
      </c>
    </row>
    <row r="435" spans="1:3">
      <c r="A435" s="5">
        <v>433</v>
      </c>
      <c r="B435" s="5">
        <f t="shared" si="6"/>
        <v>-433</v>
      </c>
      <c r="C435" s="6">
        <v>6.0508100000000002</v>
      </c>
    </row>
    <row r="436" spans="1:3">
      <c r="A436" s="5">
        <v>434</v>
      </c>
      <c r="B436" s="5">
        <f t="shared" si="6"/>
        <v>-434</v>
      </c>
      <c r="C436" s="6">
        <v>6.0508100000000002</v>
      </c>
    </row>
    <row r="437" spans="1:3">
      <c r="A437" s="5">
        <v>435</v>
      </c>
      <c r="B437" s="5">
        <f t="shared" si="6"/>
        <v>-435</v>
      </c>
      <c r="C437" s="6">
        <v>6.0508100000000002</v>
      </c>
    </row>
    <row r="438" spans="1:3">
      <c r="A438" s="5">
        <v>436</v>
      </c>
      <c r="B438" s="5">
        <f t="shared" si="6"/>
        <v>-436</v>
      </c>
      <c r="C438" s="6">
        <v>6.0508100000000002</v>
      </c>
    </row>
    <row r="439" spans="1:3">
      <c r="A439" s="5">
        <v>437</v>
      </c>
      <c r="B439" s="5">
        <f t="shared" si="6"/>
        <v>-437</v>
      </c>
      <c r="C439" s="6">
        <v>6.0508100000000002</v>
      </c>
    </row>
    <row r="440" spans="1:3">
      <c r="A440" s="5">
        <v>438</v>
      </c>
      <c r="B440" s="5">
        <f t="shared" si="6"/>
        <v>-438</v>
      </c>
      <c r="C440" s="6">
        <v>6.0508100000000002</v>
      </c>
    </row>
    <row r="441" spans="1:3">
      <c r="A441" s="5">
        <v>439</v>
      </c>
      <c r="B441" s="5">
        <f t="shared" si="6"/>
        <v>-439</v>
      </c>
      <c r="C441" s="6">
        <v>6.0508100000000002</v>
      </c>
    </row>
    <row r="442" spans="1:3">
      <c r="A442" s="5">
        <v>440</v>
      </c>
      <c r="B442" s="5">
        <f t="shared" si="6"/>
        <v>-440</v>
      </c>
      <c r="C442" s="6">
        <v>6.0508100000000002</v>
      </c>
    </row>
    <row r="443" spans="1:3">
      <c r="A443" s="5">
        <v>441</v>
      </c>
      <c r="B443" s="5">
        <f t="shared" si="6"/>
        <v>-441</v>
      </c>
      <c r="C443" s="6">
        <v>6.0503400000000003</v>
      </c>
    </row>
    <row r="444" spans="1:3">
      <c r="A444" s="5">
        <v>442</v>
      </c>
      <c r="B444" s="5">
        <f t="shared" si="6"/>
        <v>-442</v>
      </c>
      <c r="C444" s="6">
        <v>6.0481499999999997</v>
      </c>
    </row>
    <row r="445" spans="1:3">
      <c r="A445" s="5">
        <v>443</v>
      </c>
      <c r="B445" s="5">
        <f t="shared" si="6"/>
        <v>-443</v>
      </c>
      <c r="C445" s="6">
        <v>6.0475099999999999</v>
      </c>
    </row>
    <row r="446" spans="1:3">
      <c r="A446" s="5">
        <v>444</v>
      </c>
      <c r="B446" s="5">
        <f t="shared" si="6"/>
        <v>-444</v>
      </c>
      <c r="C446" s="6">
        <v>6.0474100000000002</v>
      </c>
    </row>
    <row r="447" spans="1:3">
      <c r="A447" s="5">
        <v>445</v>
      </c>
      <c r="B447" s="5">
        <f t="shared" si="6"/>
        <v>-445</v>
      </c>
      <c r="C447" s="6">
        <v>6.0465600000000004</v>
      </c>
    </row>
    <row r="448" spans="1:3">
      <c r="A448" s="5">
        <v>446</v>
      </c>
      <c r="B448" s="5">
        <f t="shared" si="6"/>
        <v>-446</v>
      </c>
      <c r="C448" s="6">
        <v>6.0469799999999996</v>
      </c>
    </row>
    <row r="449" spans="1:3">
      <c r="A449" s="5">
        <v>447</v>
      </c>
      <c r="B449" s="5">
        <f t="shared" si="6"/>
        <v>-447</v>
      </c>
      <c r="C449" s="6">
        <v>6.0470300000000003</v>
      </c>
    </row>
    <row r="450" spans="1:3">
      <c r="A450" s="5">
        <v>448</v>
      </c>
      <c r="B450" s="5">
        <f t="shared" si="6"/>
        <v>-448</v>
      </c>
      <c r="C450" s="6">
        <v>6.0465600000000004</v>
      </c>
    </row>
    <row r="451" spans="1:3">
      <c r="A451" s="5">
        <v>449</v>
      </c>
      <c r="B451" s="5">
        <f t="shared" ref="B451:B482" si="7">-A451</f>
        <v>-449</v>
      </c>
      <c r="C451" s="6">
        <v>6.0465600000000004</v>
      </c>
    </row>
    <row r="452" spans="1:3">
      <c r="A452" s="5">
        <v>450</v>
      </c>
      <c r="B452" s="5">
        <f t="shared" si="7"/>
        <v>-450</v>
      </c>
      <c r="C452" s="6">
        <v>6.0465600000000004</v>
      </c>
    </row>
    <row r="453" spans="1:3">
      <c r="A453" s="5">
        <v>451</v>
      </c>
      <c r="B453" s="5">
        <f t="shared" si="7"/>
        <v>-451</v>
      </c>
      <c r="C453" s="6">
        <v>6.0465600000000004</v>
      </c>
    </row>
    <row r="454" spans="1:3">
      <c r="A454" s="5">
        <v>452</v>
      </c>
      <c r="B454" s="5">
        <f t="shared" si="7"/>
        <v>-452</v>
      </c>
      <c r="C454" s="6">
        <v>6.0465600000000004</v>
      </c>
    </row>
    <row r="455" spans="1:3">
      <c r="A455" s="5">
        <v>453</v>
      </c>
      <c r="B455" s="5">
        <f t="shared" si="7"/>
        <v>-453</v>
      </c>
      <c r="C455" s="6">
        <v>6.0465600000000004</v>
      </c>
    </row>
    <row r="456" spans="1:3">
      <c r="A456" s="5">
        <v>454</v>
      </c>
      <c r="B456" s="5">
        <f t="shared" si="7"/>
        <v>-454</v>
      </c>
      <c r="C456" s="6">
        <v>6.0465600000000004</v>
      </c>
    </row>
    <row r="457" spans="1:3">
      <c r="A457" s="5">
        <v>455</v>
      </c>
      <c r="B457" s="5">
        <f t="shared" si="7"/>
        <v>-455</v>
      </c>
      <c r="C457" s="6">
        <v>6.0465600000000004</v>
      </c>
    </row>
    <row r="458" spans="1:3">
      <c r="A458" s="5">
        <v>456</v>
      </c>
      <c r="B458" s="5">
        <f t="shared" si="7"/>
        <v>-456</v>
      </c>
      <c r="C458" s="6">
        <v>6.0465600000000004</v>
      </c>
    </row>
    <row r="459" spans="1:3">
      <c r="A459" s="5">
        <v>457</v>
      </c>
      <c r="B459" s="5">
        <f t="shared" si="7"/>
        <v>-457</v>
      </c>
      <c r="C459" s="6">
        <v>6.0465600000000004</v>
      </c>
    </row>
    <row r="460" spans="1:3">
      <c r="A460" s="5">
        <v>458</v>
      </c>
      <c r="B460" s="5">
        <f t="shared" si="7"/>
        <v>-458</v>
      </c>
      <c r="C460" s="6">
        <v>6.0465600000000004</v>
      </c>
    </row>
    <row r="461" spans="1:3">
      <c r="A461" s="5">
        <v>459</v>
      </c>
      <c r="B461" s="5">
        <f t="shared" si="7"/>
        <v>-459</v>
      </c>
      <c r="C461" s="6">
        <v>6.0465600000000004</v>
      </c>
    </row>
    <row r="462" spans="1:3">
      <c r="A462" s="5">
        <v>460</v>
      </c>
      <c r="B462" s="5">
        <f t="shared" si="7"/>
        <v>-460</v>
      </c>
      <c r="C462" s="6">
        <v>6.0465600000000004</v>
      </c>
    </row>
    <row r="463" spans="1:3">
      <c r="A463" s="5">
        <v>461</v>
      </c>
      <c r="B463" s="5">
        <f t="shared" si="7"/>
        <v>-461</v>
      </c>
      <c r="C463" s="6">
        <v>6.0465600000000004</v>
      </c>
    </row>
    <row r="464" spans="1:3">
      <c r="A464" s="5">
        <v>462</v>
      </c>
      <c r="B464" s="5">
        <f t="shared" si="7"/>
        <v>-462</v>
      </c>
      <c r="C464" s="6">
        <v>6.0459699999999996</v>
      </c>
    </row>
    <row r="465" spans="1:3">
      <c r="A465" s="5">
        <v>463</v>
      </c>
      <c r="B465" s="5">
        <f t="shared" si="7"/>
        <v>-463</v>
      </c>
      <c r="C465" s="6">
        <v>6.0465600000000004</v>
      </c>
    </row>
    <row r="466" spans="1:3">
      <c r="A466" s="5">
        <v>464</v>
      </c>
      <c r="B466" s="5">
        <f t="shared" si="7"/>
        <v>-464</v>
      </c>
      <c r="C466" s="6">
        <v>6.04603</v>
      </c>
    </row>
    <row r="467" spans="1:3">
      <c r="A467" s="5">
        <v>465</v>
      </c>
      <c r="B467" s="5">
        <f t="shared" si="7"/>
        <v>-465</v>
      </c>
      <c r="C467" s="6">
        <v>6.0465600000000004</v>
      </c>
    </row>
    <row r="468" spans="1:3">
      <c r="A468" s="5">
        <v>466</v>
      </c>
      <c r="B468" s="5">
        <f t="shared" si="7"/>
        <v>-466</v>
      </c>
      <c r="C468" s="6">
        <v>6.0465600000000004</v>
      </c>
    </row>
    <row r="469" spans="1:3">
      <c r="A469" s="5">
        <v>467</v>
      </c>
      <c r="B469" s="5">
        <f t="shared" si="7"/>
        <v>-467</v>
      </c>
      <c r="C469" s="6">
        <v>6.0453799999999998</v>
      </c>
    </row>
    <row r="470" spans="1:3">
      <c r="A470" s="5">
        <v>468</v>
      </c>
      <c r="B470" s="5">
        <f t="shared" si="7"/>
        <v>-468</v>
      </c>
      <c r="C470" s="6">
        <v>6.0442</v>
      </c>
    </row>
    <row r="471" spans="1:3">
      <c r="A471" s="5">
        <v>469</v>
      </c>
      <c r="B471" s="5">
        <f t="shared" si="7"/>
        <v>-469</v>
      </c>
      <c r="C471" s="6">
        <v>6.0436100000000001</v>
      </c>
    </row>
    <row r="472" spans="1:3">
      <c r="A472" s="5">
        <v>470</v>
      </c>
      <c r="B472" s="5">
        <f t="shared" si="7"/>
        <v>-470</v>
      </c>
      <c r="C472" s="6">
        <v>6.0447899999999999</v>
      </c>
    </row>
    <row r="473" spans="1:3">
      <c r="A473" s="5">
        <v>471</v>
      </c>
      <c r="B473" s="5">
        <f t="shared" si="7"/>
        <v>-471</v>
      </c>
      <c r="C473" s="6">
        <v>6.0459699999999996</v>
      </c>
    </row>
    <row r="474" spans="1:3">
      <c r="A474" s="5">
        <v>472</v>
      </c>
      <c r="B474" s="5">
        <f t="shared" si="7"/>
        <v>-472</v>
      </c>
      <c r="C474" s="6">
        <v>6.0436100000000001</v>
      </c>
    </row>
    <row r="475" spans="1:3">
      <c r="A475" s="5">
        <v>473</v>
      </c>
      <c r="B475" s="5">
        <f t="shared" si="7"/>
        <v>-473</v>
      </c>
      <c r="C475" s="6">
        <v>6.0433700000000004</v>
      </c>
    </row>
    <row r="476" spans="1:3">
      <c r="A476" s="5">
        <v>474</v>
      </c>
      <c r="B476" s="5">
        <f t="shared" si="7"/>
        <v>-474</v>
      </c>
      <c r="C476" s="6">
        <v>6.0438999999999998</v>
      </c>
    </row>
    <row r="477" spans="1:3">
      <c r="A477" s="5">
        <v>475</v>
      </c>
      <c r="B477" s="5">
        <f t="shared" si="7"/>
        <v>-475</v>
      </c>
      <c r="C477" s="6">
        <v>6.0424300000000004</v>
      </c>
    </row>
    <row r="478" spans="1:3">
      <c r="A478" s="5">
        <v>476</v>
      </c>
      <c r="B478" s="5">
        <f t="shared" si="7"/>
        <v>-476</v>
      </c>
      <c r="C478" s="6">
        <v>6.0417800000000002</v>
      </c>
    </row>
    <row r="479" spans="1:3">
      <c r="A479" s="5">
        <v>477</v>
      </c>
      <c r="B479" s="5">
        <f t="shared" si="7"/>
        <v>-477</v>
      </c>
      <c r="C479" s="6">
        <v>6.0430200000000003</v>
      </c>
    </row>
    <row r="480" spans="1:3">
      <c r="A480" s="5">
        <v>478</v>
      </c>
      <c r="B480" s="5">
        <f t="shared" si="7"/>
        <v>-478</v>
      </c>
      <c r="C480" s="6">
        <v>6.0412499999999998</v>
      </c>
    </row>
    <row r="481" spans="1:3">
      <c r="A481" s="5">
        <v>479</v>
      </c>
      <c r="B481" s="5">
        <f t="shared" si="7"/>
        <v>-479</v>
      </c>
      <c r="C481" s="6">
        <v>6.0412499999999998</v>
      </c>
    </row>
    <row r="482" spans="1:3">
      <c r="A482" s="5">
        <v>480</v>
      </c>
      <c r="B482" s="5">
        <f t="shared" si="7"/>
        <v>-480</v>
      </c>
      <c r="C482" s="6">
        <v>6.0412499999999998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ch4</vt:lpstr>
      <vt:lpstr>T, S, co2, ch4</vt:lpstr>
      <vt:lpstr>PO4</vt:lpstr>
      <vt:lpstr>NO3</vt:lpstr>
      <vt:lpstr>NH4</vt:lpstr>
      <vt:lpstr>Si</vt:lpstr>
      <vt:lpstr>dic</vt:lpstr>
      <vt:lpstr>S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2020-09-14T12:07:50Z</dcterms:modified>
</cp:coreProperties>
</file>