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USER\Desktop\Assessment\"/>
    </mc:Choice>
  </mc:AlternateContent>
  <xr:revisionPtr revIDLastSave="0" documentId="8_{B31E2579-7B3E-44B5-8151-93E39BFB9D02}" xr6:coauthVersionLast="47" xr6:coauthVersionMax="47" xr10:uidLastSave="{00000000-0000-0000-0000-000000000000}"/>
  <bookViews>
    <workbookView xWindow="-108" yWindow="-108" windowWidth="23256" windowHeight="12576" firstSheet="2" activeTab="2" xr2:uid="{00000000-000D-0000-FFFF-FFFF00000000}"/>
  </bookViews>
  <sheets>
    <sheet name="Total Revenue vs Target Perform" sheetId="2" r:id="rId1"/>
    <sheet name="Monthly Sales Trend" sheetId="4" state="hidden" r:id="rId2"/>
    <sheet name="Dashboard" sheetId="8" r:id="rId3"/>
    <sheet name="Top 5 Performing products or Sa" sheetId="5" state="hidden" r:id="rId4"/>
    <sheet name="Sales by Region" sheetId="6" state="hidden" r:id="rId5"/>
    <sheet name="CaseStudyC_RawSalesData" sheetId="1" state="hidden" r:id="rId6"/>
  </sheets>
  <definedNames>
    <definedName name="Slicer_Product_Category">#N/A</definedName>
    <definedName name="Slicer_Region">#N/A</definedName>
    <definedName name="Slicer_Sales_Rep">#N/A</definedName>
  </definedNames>
  <calcPr calcId="191029"/>
  <pivotCaches>
    <pivotCache cacheId="17"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sharedStrings.xml><?xml version="1.0" encoding="utf-8"?>
<sst xmlns="http://schemas.openxmlformats.org/spreadsheetml/2006/main" count="4059" uniqueCount="40">
  <si>
    <t>Date</t>
  </si>
  <si>
    <t>Region</t>
  </si>
  <si>
    <t>Sales_Rep</t>
  </si>
  <si>
    <t>Product_Category</t>
  </si>
  <si>
    <t>Units_Sold</t>
  </si>
  <si>
    <t>Revenue</t>
  </si>
  <si>
    <t>Monthly_Target</t>
  </si>
  <si>
    <t>Customer_Segment</t>
  </si>
  <si>
    <t>South</t>
  </si>
  <si>
    <t>Ella</t>
  </si>
  <si>
    <t>Kitchen</t>
  </si>
  <si>
    <t>Online</t>
  </si>
  <si>
    <t>North</t>
  </si>
  <si>
    <t>Alice</t>
  </si>
  <si>
    <t>Sports</t>
  </si>
  <si>
    <t>Wholesale</t>
  </si>
  <si>
    <t>Hannah</t>
  </si>
  <si>
    <t>Electronics</t>
  </si>
  <si>
    <t>Retail</t>
  </si>
  <si>
    <t>East</t>
  </si>
  <si>
    <t>Beauty</t>
  </si>
  <si>
    <t>Apparel</t>
  </si>
  <si>
    <t>West</t>
  </si>
  <si>
    <t>Diana</t>
  </si>
  <si>
    <t>Furniture</t>
  </si>
  <si>
    <t>Carlos</t>
  </si>
  <si>
    <t>Frank</t>
  </si>
  <si>
    <t>Bob</t>
  </si>
  <si>
    <t>Grace</t>
  </si>
  <si>
    <t>Row Labels</t>
  </si>
  <si>
    <t>Grand Total</t>
  </si>
  <si>
    <t>Sum of Revenue</t>
  </si>
  <si>
    <t>Sum of Monthly_Target</t>
  </si>
  <si>
    <t xml:space="preserve">Sum of Performance </t>
  </si>
  <si>
    <t>Month</t>
  </si>
  <si>
    <t>2024-01</t>
  </si>
  <si>
    <t>2024-02</t>
  </si>
  <si>
    <t>2024-03</t>
  </si>
  <si>
    <t>2024-12</t>
  </si>
  <si>
    <t>E-Commerce 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</si>
</sst>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
    <numFmt numFmtId="171" formatCode="_-[$₦-46A]* #,##0.00_-;\-[$₦-46A]* #,##0.00_-;_-[$₦-46A]* &quot;-&quot;??_-;_-@_-"/>
    <numFmt numFmtId="172" formatCode="_-[$₦-470]* #,##0.00_-;\-[$₦-470]* #,##0.00_-;_-[$₦-470]* &quot;-&quot;??_-;_-@_-"/>
    <numFmt numFmtId="173" formatCode="_-[$₦-466]\ * #,##0.00_-;\-[$₦-466]\ * #,##0.00_-;_-[$₦-466]\ * &quot;-&quot;??_-;_-@_-"/>
  </numFmts>
  <fonts count="3" x14ac:knownFonts="1">
    <font>
      <sz val="10"/>
      <color rgb="FF000000"/>
      <name val="Trebuchet MS"/>
      <scheme val="minor"/>
    </font>
    <font>
      <sz val="10"/>
      <color theme="1"/>
      <name val="Trebuchet MS"/>
      <scheme val="minor"/>
    </font>
    <font>
      <sz val="24"/>
      <color rgb="FF000000"/>
      <name val="Trebuchet MS"/>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0" fontId="0" fillId="0" borderId="0" xfId="0" applyNumberFormat="1"/>
    <xf numFmtId="171" fontId="0" fillId="0" borderId="0" xfId="0" applyNumberFormat="1"/>
    <xf numFmtId="172" fontId="0" fillId="0" borderId="0" xfId="0" applyNumberFormat="1"/>
    <xf numFmtId="173" fontId="0" fillId="0" borderId="0" xfId="0" applyNumberFormat="1"/>
    <xf numFmtId="0" fontId="0" fillId="0" borderId="0" xfId="0" pivotButton="1" applyAlignment="1">
      <alignment wrapText="1"/>
    </xf>
    <xf numFmtId="0" fontId="0" fillId="0" borderId="0" xfId="0" applyAlignment="1">
      <alignment wrapText="1"/>
    </xf>
    <xf numFmtId="0" fontId="0" fillId="0" borderId="0" xfId="0" applyAlignment="1">
      <alignment horizontal="left" wrapText="1"/>
    </xf>
    <xf numFmtId="0" fontId="0" fillId="0" borderId="0" xfId="0" applyNumberFormat="1" applyAlignment="1">
      <alignment wrapText="1"/>
    </xf>
    <xf numFmtId="10" fontId="0" fillId="0" borderId="0" xfId="0" applyNumberFormat="1" applyAlignment="1">
      <alignment wrapText="1"/>
    </xf>
    <xf numFmtId="165" fontId="0" fillId="0" borderId="0" xfId="0" applyNumberFormat="1" applyAlignment="1">
      <alignment wrapText="1"/>
    </xf>
    <xf numFmtId="0" fontId="0" fillId="2" borderId="0" xfId="0" applyFill="1"/>
    <xf numFmtId="0" fontId="2" fillId="2" borderId="0" xfId="0" applyFont="1" applyFill="1"/>
  </cellXfs>
  <cellStyles count="1">
    <cellStyle name="Normal" xfId="0" builtinId="0"/>
  </cellStyles>
  <dxfs count="32">
    <dxf>
      <font>
        <color rgb="FF9C0006"/>
      </font>
      <fill>
        <patternFill>
          <bgColor rgb="FFFFC7CE"/>
        </patternFill>
      </fill>
    </dxf>
    <dxf>
      <font>
        <color rgb="FF9C0006"/>
      </font>
      <fill>
        <patternFill>
          <bgColor rgb="FFFFC7CE"/>
        </patternFill>
      </fill>
    </dxf>
    <dxf>
      <numFmt numFmtId="165" formatCode="0.0%"/>
    </dxf>
    <dxf>
      <numFmt numFmtId="14" formatCode="0.0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73" formatCode="_-[$₦-466]\ * #,##0.00_-;\-[$₦-466]\ * #,##0.00_-;_-[$₦-466]\ * &quot;-&quot;??_-;_-@_-"/>
    </dxf>
    <dxf>
      <numFmt numFmtId="172" formatCode="_-[$₦-470]* #,##0.00_-;\-[$₦-470]* #,##0.00_-;_-[$₦-470]* &quot;-&quot;??_-;_-@_-"/>
    </dxf>
    <dxf>
      <numFmt numFmtId="171" formatCode="_-[$₦-46A]* #,##0.00_-;\-[$₦-46A]* #,##0.00_-;_-[$₦-46A]* &quot;-&quot;??_-;_-@_-"/>
    </dxf>
    <dxf>
      <numFmt numFmtId="14" formatCode="0.00%"/>
    </dxf>
    <dxf>
      <numFmt numFmtId="165" formatCode="0.0%"/>
    </dxf>
    <dxf>
      <font>
        <b val="0"/>
        <i val="0"/>
        <strike val="0"/>
        <condense val="0"/>
        <extend val="0"/>
        <outline val="0"/>
        <shadow val="0"/>
        <u val="none"/>
        <vertAlign val="baseline"/>
        <sz val="10"/>
        <color theme="1"/>
        <name val="Trebuchet MS"/>
        <scheme val="minor"/>
      </font>
      <numFmt numFmtId="0" formatCode="General"/>
    </dxf>
    <dxf>
      <font>
        <b val="0"/>
        <i val="0"/>
        <strike val="0"/>
        <condense val="0"/>
        <extend val="0"/>
        <outline val="0"/>
        <shadow val="0"/>
        <u val="none"/>
        <vertAlign val="baseline"/>
        <sz val="10"/>
        <color theme="1"/>
        <name val="Trebuchet MS"/>
        <scheme val="minor"/>
      </font>
    </dxf>
    <dxf>
      <font>
        <b val="0"/>
        <i val="0"/>
        <strike val="0"/>
        <condense val="0"/>
        <extend val="0"/>
        <outline val="0"/>
        <shadow val="0"/>
        <u val="none"/>
        <vertAlign val="baseline"/>
        <sz val="10"/>
        <color theme="1"/>
        <name val="Trebuchet MS"/>
        <scheme val="minor"/>
      </font>
    </dxf>
    <dxf>
      <font>
        <b val="0"/>
        <i val="0"/>
        <strike val="0"/>
        <condense val="0"/>
        <extend val="0"/>
        <outline val="0"/>
        <shadow val="0"/>
        <u val="none"/>
        <vertAlign val="baseline"/>
        <sz val="10"/>
        <color theme="1"/>
        <name val="Trebuchet MS"/>
        <scheme val="minor"/>
      </font>
    </dxf>
    <dxf>
      <font>
        <b val="0"/>
        <i val="0"/>
        <strike val="0"/>
        <condense val="0"/>
        <extend val="0"/>
        <outline val="0"/>
        <shadow val="0"/>
        <u val="none"/>
        <vertAlign val="baseline"/>
        <sz val="10"/>
        <color theme="1"/>
        <name val="Trebuchet MS"/>
        <scheme val="minor"/>
      </font>
    </dxf>
    <dxf>
      <font>
        <b val="0"/>
        <i val="0"/>
        <strike val="0"/>
        <condense val="0"/>
        <extend val="0"/>
        <outline val="0"/>
        <shadow val="0"/>
        <u val="none"/>
        <vertAlign val="baseline"/>
        <sz val="10"/>
        <color theme="1"/>
        <name val="Trebuchet MS"/>
        <scheme val="minor"/>
      </font>
    </dxf>
    <dxf>
      <font>
        <b val="0"/>
        <i val="0"/>
        <strike val="0"/>
        <condense val="0"/>
        <extend val="0"/>
        <outline val="0"/>
        <shadow val="0"/>
        <u val="none"/>
        <vertAlign val="baseline"/>
        <sz val="10"/>
        <color theme="1"/>
        <name val="Trebuchet MS"/>
        <scheme val="minor"/>
      </font>
    </dxf>
    <dxf>
      <font>
        <b val="0"/>
        <i val="0"/>
        <strike val="0"/>
        <condense val="0"/>
        <extend val="0"/>
        <outline val="0"/>
        <shadow val="0"/>
        <u val="none"/>
        <vertAlign val="baseline"/>
        <sz val="10"/>
        <color theme="1"/>
        <name val="Trebuchet MS"/>
        <scheme val="minor"/>
      </font>
    </dxf>
    <dxf>
      <font>
        <b val="0"/>
        <i val="0"/>
        <strike val="0"/>
        <condense val="0"/>
        <extend val="0"/>
        <outline val="0"/>
        <shadow val="0"/>
        <u val="none"/>
        <vertAlign val="baseline"/>
        <sz val="10"/>
        <color theme="1"/>
        <name val="Trebuchet MS"/>
        <scheme val="minor"/>
      </font>
    </dxf>
    <dxf>
      <font>
        <b val="0"/>
        <i val="0"/>
        <strike val="0"/>
        <condense val="0"/>
        <extend val="0"/>
        <outline val="0"/>
        <shadow val="0"/>
        <u val="none"/>
        <vertAlign val="baseline"/>
        <sz val="10"/>
        <color theme="1"/>
        <name val="Trebuchet MS"/>
        <scheme val="minor"/>
      </font>
    </dxf>
    <dxf>
      <font>
        <b val="0"/>
        <i val="0"/>
        <strike val="0"/>
        <condense val="0"/>
        <extend val="0"/>
        <outline val="0"/>
        <shadow val="0"/>
        <u val="none"/>
        <vertAlign val="baseline"/>
        <sz val="10"/>
        <color theme="1"/>
        <name val="Trebuchet MS"/>
        <scheme val="minor"/>
      </font>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[CaseStudyC_Aiyegbeni_Israel.xlsx]Monthly Sales Trend!PivotTable2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a:t>
            </a:r>
            <a:r>
              <a:rPr lang="en-GB" baseline="0"/>
              <a:t> Sales Trend</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 Sales Trend'!$B$3</c:f>
              <c:strCache>
                <c:ptCount val="1"/>
                <c:pt idx="0">
                  <c:v>Total</c:v>
                </c:pt>
              </c:strCache>
            </c:strRef>
          </c:tx>
          <c:spPr>
            <a:solidFill>
              <a:schemeClr val="accent1"/>
            </a:solidFill>
            <a:ln>
              <a:noFill/>
            </a:ln>
            <a:effectLst/>
          </c:spPr>
          <c:cat>
            <c:strRef>
              <c:f>'Monthly Sales Trend'!$A$4:$A$8</c:f>
              <c:strCache>
                <c:ptCount val="4"/>
                <c:pt idx="0">
                  <c:v>2024-01</c:v>
                </c:pt>
                <c:pt idx="1">
                  <c:v>2024-02</c:v>
                </c:pt>
                <c:pt idx="2">
                  <c:v>2024-03</c:v>
                </c:pt>
                <c:pt idx="3">
                  <c:v>2024-12</c:v>
                </c:pt>
              </c:strCache>
            </c:strRef>
          </c:cat>
          <c:val>
            <c:numRef>
              <c:f>'Monthly Sales Trend'!$B$4:$B$8</c:f>
              <c:numCache>
                <c:formatCode>_-[$₦-470]* #,##0.00_-;\-[$₦-470]* #,##0.00_-;_-[$₦-470]* "-"??_-;_-@_-</c:formatCode>
                <c:ptCount val="4"/>
                <c:pt idx="0">
                  <c:v>2682.08</c:v>
                </c:pt>
                <c:pt idx="1">
                  <c:v>220.94</c:v>
                </c:pt>
                <c:pt idx="2">
                  <c:v>7536.8</c:v>
                </c:pt>
                <c:pt idx="3">
                  <c:v>703.76</c:v>
                </c:pt>
              </c:numCache>
            </c:numRef>
          </c:val>
          <c:extLst>
            <c:ext xmlns:c16="http://schemas.microsoft.com/office/drawing/2014/chart" uri="{C3380CC4-5D6E-409C-BE32-E72D297353CC}">
              <c16:uniqueId val="{00000000-07A5-4EDE-979D-9159FAAFD4A8}"/>
            </c:ext>
          </c:extLst>
        </c:ser>
        <c:dLbls>
          <c:showLegendKey val="0"/>
          <c:showVal val="0"/>
          <c:showCatName val="0"/>
          <c:showSerName val="0"/>
          <c:showPercent val="0"/>
          <c:showBubbleSize val="0"/>
        </c:dLbls>
        <c:axId val="489984360"/>
        <c:axId val="489980400"/>
      </c:areaChart>
      <c:catAx>
        <c:axId val="489984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80400"/>
        <c:crosses val="autoZero"/>
        <c:auto val="1"/>
        <c:lblAlgn val="ctr"/>
        <c:lblOffset val="100"/>
        <c:noMultiLvlLbl val="0"/>
      </c:catAx>
      <c:valAx>
        <c:axId val="48998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843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[CaseStudyC_Aiyegbeni_Israel.xlsx]Monthly Sales Trend!PivotTable2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Monthly</a:t>
            </a:r>
            <a:r>
              <a:rPr lang="en-GB" b="1" baseline="0"/>
              <a:t> Sales Trend</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'Monthly Sales Trend'!$B$3</c:f>
              <c:strCache>
                <c:ptCount val="1"/>
                <c:pt idx="0">
                  <c:v>Total</c:v>
                </c:pt>
              </c:strCache>
            </c:strRef>
          </c:tx>
          <c:spPr>
            <a:solidFill>
              <a:schemeClr val="accent1"/>
            </a:solidFill>
            <a:ln>
              <a:noFill/>
            </a:ln>
            <a:effectLst/>
          </c:spPr>
          <c:cat>
            <c:strRef>
              <c:f>'Monthly Sales Trend'!$A$4:$A$8</c:f>
              <c:strCache>
                <c:ptCount val="4"/>
                <c:pt idx="0">
                  <c:v>2024-01</c:v>
                </c:pt>
                <c:pt idx="1">
                  <c:v>2024-02</c:v>
                </c:pt>
                <c:pt idx="2">
                  <c:v>2024-03</c:v>
                </c:pt>
                <c:pt idx="3">
                  <c:v>2024-12</c:v>
                </c:pt>
              </c:strCache>
            </c:strRef>
          </c:cat>
          <c:val>
            <c:numRef>
              <c:f>'Monthly Sales Trend'!$B$4:$B$8</c:f>
              <c:numCache>
                <c:formatCode>_-[$₦-470]* #,##0.00_-;\-[$₦-470]* #,##0.00_-;_-[$₦-470]* "-"??_-;_-@_-</c:formatCode>
                <c:ptCount val="4"/>
                <c:pt idx="0">
                  <c:v>2682.08</c:v>
                </c:pt>
                <c:pt idx="1">
                  <c:v>220.94</c:v>
                </c:pt>
                <c:pt idx="2">
                  <c:v>7536.8</c:v>
                </c:pt>
                <c:pt idx="3">
                  <c:v>703.76</c:v>
                </c:pt>
              </c:numCache>
            </c:numRef>
          </c:val>
          <c:extLst>
            <c:ext xmlns:c16="http://schemas.microsoft.com/office/drawing/2014/chart" uri="{C3380CC4-5D6E-409C-BE32-E72D297353CC}">
              <c16:uniqueId val="{00000000-0B5C-410B-B226-C2F8C74FFEAC}"/>
            </c:ext>
          </c:extLst>
        </c:ser>
        <c:dLbls>
          <c:showLegendKey val="0"/>
          <c:showVal val="0"/>
          <c:showCatName val="0"/>
          <c:showSerName val="0"/>
          <c:showPercent val="0"/>
          <c:showBubbleSize val="0"/>
        </c:dLbls>
        <c:axId val="489984360"/>
        <c:axId val="489980400"/>
      </c:areaChart>
      <c:catAx>
        <c:axId val="489984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80400"/>
        <c:crosses val="autoZero"/>
        <c:auto val="1"/>
        <c:lblAlgn val="ctr"/>
        <c:lblOffset val="100"/>
        <c:noMultiLvlLbl val="0"/>
      </c:catAx>
      <c:valAx>
        <c:axId val="48998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9843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[CaseStudyC_Aiyegbeni_Israel.xlsx]Sales by Region!PivotTable4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Region'!$A$4:$A$8</c:f>
              <c:strCache>
                <c:ptCount val="4"/>
                <c:pt idx="0">
                  <c:v>East</c:v>
                </c:pt>
                <c:pt idx="1">
                  <c:v>North</c:v>
                </c:pt>
                <c:pt idx="2">
                  <c:v>South</c:v>
                </c:pt>
                <c:pt idx="3">
                  <c:v>West</c:v>
                </c:pt>
              </c:strCache>
            </c:strRef>
          </c:cat>
          <c:val>
            <c:numRef>
              <c:f>'Sales by Region'!$B$4:$B$8</c:f>
              <c:numCache>
                <c:formatCode>_-[$₦-466]\ * #,##0.00_-;\-[$₦-466]\ * #,##0.00_-;_-[$₦-466]\ * "-"??_-;_-@_-</c:formatCode>
                <c:ptCount val="4"/>
                <c:pt idx="0">
                  <c:v>84403.62</c:v>
                </c:pt>
                <c:pt idx="1">
                  <c:v>121893.54000000001</c:v>
                </c:pt>
                <c:pt idx="2">
                  <c:v>106743.56999999999</c:v>
                </c:pt>
                <c:pt idx="3">
                  <c:v>75015.430000000008</c:v>
                </c:pt>
              </c:numCache>
            </c:numRef>
          </c:val>
          <c:extLst>
            <c:ext xmlns:c16="http://schemas.microsoft.com/office/drawing/2014/chart" uri="{C3380CC4-5D6E-409C-BE32-E72D297353CC}">
              <c16:uniqueId val="{00000000-619E-45BF-8E54-A244BFE3D5B8}"/>
            </c:ext>
          </c:extLst>
        </c:ser>
        <c:dLbls>
          <c:showLegendKey val="0"/>
          <c:showVal val="0"/>
          <c:showCatName val="0"/>
          <c:showSerName val="0"/>
          <c:showPercent val="0"/>
          <c:showBubbleSize val="0"/>
        </c:dLbls>
        <c:gapWidth val="182"/>
        <c:axId val="489864120"/>
        <c:axId val="489870600"/>
      </c:barChart>
      <c:catAx>
        <c:axId val="489864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70600"/>
        <c:crosses val="autoZero"/>
        <c:auto val="1"/>
        <c:lblAlgn val="ctr"/>
        <c:lblOffset val="100"/>
        <c:noMultiLvlLbl val="0"/>
      </c:catAx>
      <c:valAx>
        <c:axId val="489870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64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[CaseStudyC_Aiyegbeni_Israel.xlsx]Sales by Region!PivotTable4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Region'!$A$4:$A$8</c:f>
              <c:strCache>
                <c:ptCount val="4"/>
                <c:pt idx="0">
                  <c:v>East</c:v>
                </c:pt>
                <c:pt idx="1">
                  <c:v>North</c:v>
                </c:pt>
                <c:pt idx="2">
                  <c:v>South</c:v>
                </c:pt>
                <c:pt idx="3">
                  <c:v>West</c:v>
                </c:pt>
              </c:strCache>
            </c:strRef>
          </c:cat>
          <c:val>
            <c:numRef>
              <c:f>'Sales by Region'!$B$4:$B$8</c:f>
              <c:numCache>
                <c:formatCode>_-[$₦-466]\ * #,##0.00_-;\-[$₦-466]\ * #,##0.00_-;_-[$₦-466]\ * "-"??_-;_-@_-</c:formatCode>
                <c:ptCount val="4"/>
                <c:pt idx="0">
                  <c:v>84403.62</c:v>
                </c:pt>
                <c:pt idx="1">
                  <c:v>121893.54000000001</c:v>
                </c:pt>
                <c:pt idx="2">
                  <c:v>106743.56999999999</c:v>
                </c:pt>
                <c:pt idx="3">
                  <c:v>75015.430000000008</c:v>
                </c:pt>
              </c:numCache>
            </c:numRef>
          </c:val>
          <c:extLst>
            <c:ext xmlns:c16="http://schemas.microsoft.com/office/drawing/2014/chart" uri="{C3380CC4-5D6E-409C-BE32-E72D297353CC}">
              <c16:uniqueId val="{00000000-EF2B-473D-AC95-533733F7E547}"/>
            </c:ext>
          </c:extLst>
        </c:ser>
        <c:dLbls>
          <c:showLegendKey val="0"/>
          <c:showVal val="0"/>
          <c:showCatName val="0"/>
          <c:showSerName val="0"/>
          <c:showPercent val="0"/>
          <c:showBubbleSize val="0"/>
        </c:dLbls>
        <c:gapWidth val="182"/>
        <c:axId val="489864120"/>
        <c:axId val="489870600"/>
      </c:barChart>
      <c:catAx>
        <c:axId val="489864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70600"/>
        <c:crosses val="autoZero"/>
        <c:auto val="1"/>
        <c:lblAlgn val="ctr"/>
        <c:lblOffset val="100"/>
        <c:noMultiLvlLbl val="0"/>
      </c:catAx>
      <c:valAx>
        <c:axId val="489870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64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251460</xdr:colOff>
      <xdr:row>5</xdr:row>
      <xdr:rowOff>7620</xdr:rowOff>
    </xdr:from>
    <xdr:to>
      <xdr:col>5</xdr:col>
      <xdr:colOff>571500</xdr:colOff>
      <xdr:row>17</xdr:row>
      <xdr:rowOff>51435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7B944896-A524-7864-0059-EC81F58F51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36820" y="92202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929640</xdr:colOff>
      <xdr:row>8</xdr:row>
      <xdr:rowOff>129540</xdr:rowOff>
    </xdr:from>
    <xdr:to>
      <xdr:col>7</xdr:col>
      <xdr:colOff>30480</xdr:colOff>
      <xdr:row>20</xdr:row>
      <xdr:rowOff>173355</xdr:rowOff>
    </xdr:to>
    <mc:AlternateContent xmlns:mc="http://schemas.openxmlformats.org/markup-compatibility/2006">
      <mc:Choice xmlns:a14="http://schemas.microsoft.com/office/drawing/2010/main" Requires="a14">
        <xdr:graphicFrame macro="">
          <xdr:nvGraphicFramePr>
            <xdr:cNvPr id="3" name="Sales_Rep">
              <a:extLst>
                <a:ext uri="{FF2B5EF4-FFF2-40B4-BE49-F238E27FC236}">
                  <a16:creationId xmlns:a16="http://schemas.microsoft.com/office/drawing/2014/main" id="{DE5FE177-7B8E-49A0-5BD4-C4976EBD76FF}"/>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dr:sp macro="" textlink="">
          <xdr:nvSpPr>
            <xdr:cNvPr id="0" name=""/>
            <xdr:cNvSpPr>
              <a:spLocks noTextEdit="1"/>
            </xdr:cNvSpPr>
          </xdr:nvSpPr>
          <xdr:spPr>
            <a:xfrm>
              <a:off x="5715000" y="159258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281940</xdr:colOff>
      <xdr:row>14</xdr:row>
      <xdr:rowOff>106680</xdr:rowOff>
    </xdr:from>
    <xdr:to>
      <xdr:col>8</xdr:col>
      <xdr:colOff>281940</xdr:colOff>
      <xdr:row>26</xdr:row>
      <xdr:rowOff>150495</xdr:rowOff>
    </xdr:to>
    <mc:AlternateContent xmlns:mc="http://schemas.openxmlformats.org/markup-compatibility/2006">
      <mc:Choice xmlns:a14="http://schemas.microsoft.com/office/drawing/2010/main" Requires="a14">
        <xdr:graphicFrame macro="">
          <xdr:nvGraphicFramePr>
            <xdr:cNvPr id="4" name="Product_Category">
              <a:extLst>
                <a:ext uri="{FF2B5EF4-FFF2-40B4-BE49-F238E27FC236}">
                  <a16:creationId xmlns:a16="http://schemas.microsoft.com/office/drawing/2014/main" id="{100CC9F0-AA90-E280-468E-A40A23B27FD3}"/>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6576060" y="2667000"/>
              <a:ext cx="1828800" cy="2238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7</xdr:row>
      <xdr:rowOff>11430</xdr:rowOff>
    </xdr:from>
    <xdr:to>
      <xdr:col>12</xdr:col>
      <xdr:colOff>106680</xdr:colOff>
      <xdr:row>23</xdr:row>
      <xdr:rowOff>60960</xdr:rowOff>
    </xdr:to>
    <xdr:graphicFrame macro="">
      <xdr:nvGraphicFramePr>
        <xdr:cNvPr id="2" name="Chart 1">
          <a:extLst>
            <a:ext uri="{FF2B5EF4-FFF2-40B4-BE49-F238E27FC236}">
              <a16:creationId xmlns:a16="http://schemas.microsoft.com/office/drawing/2014/main" id="{DB0707AD-6E70-443E-4C5A-B0D7F0C11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169545</xdr:colOff>
      <xdr:row>2</xdr:row>
      <xdr:rowOff>7620</xdr:rowOff>
    </xdr:from>
    <xdr:to>
      <xdr:col>15</xdr:col>
      <xdr:colOff>154305</xdr:colOff>
      <xdr:row>16</xdr:row>
      <xdr:rowOff>57150</xdr:rowOff>
    </xdr:to>
    <xdr:graphicFrame macro="">
      <xdr:nvGraphicFramePr>
        <xdr:cNvPr id="3" name="Chart 2">
          <a:extLst>
            <a:ext uri="{FF2B5EF4-FFF2-40B4-BE49-F238E27FC236}">
              <a16:creationId xmlns:a16="http://schemas.microsoft.com/office/drawing/2014/main" id="{9A7421F7-2BE7-4C75-8153-F285CE17D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1</xdr:rowOff>
    </xdr:from>
    <xdr:to>
      <xdr:col>2</xdr:col>
      <xdr:colOff>601980</xdr:colOff>
      <xdr:row>7</xdr:row>
      <xdr:rowOff>169546</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F18F08F1-ACB4-452D-9D83-496461DA8CF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571501"/>
              <a:ext cx="1821180" cy="14458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121920</xdr:rowOff>
    </xdr:from>
    <xdr:to>
      <xdr:col>3</xdr:col>
      <xdr:colOff>0</xdr:colOff>
      <xdr:row>18</xdr:row>
      <xdr:rowOff>148589</xdr:rowOff>
    </xdr:to>
    <mc:AlternateContent xmlns:mc="http://schemas.openxmlformats.org/markup-compatibility/2006">
      <mc:Choice xmlns:a14="http://schemas.microsoft.com/office/drawing/2010/main" Requires="a14">
        <xdr:graphicFrame macro="">
          <xdr:nvGraphicFramePr>
            <xdr:cNvPr id="8" name="Product_Category 1">
              <a:extLst>
                <a:ext uri="{FF2B5EF4-FFF2-40B4-BE49-F238E27FC236}">
                  <a16:creationId xmlns:a16="http://schemas.microsoft.com/office/drawing/2014/main" id="{0628DC9F-F3DF-48D0-94B5-35225A74FD9E}"/>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dr:sp macro="" textlink="">
          <xdr:nvSpPr>
            <xdr:cNvPr id="0" name=""/>
            <xdr:cNvSpPr>
              <a:spLocks noTextEdit="1"/>
            </xdr:cNvSpPr>
          </xdr:nvSpPr>
          <xdr:spPr>
            <a:xfrm>
              <a:off x="38100" y="1969770"/>
              <a:ext cx="1790700" cy="20173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609599</xdr:colOff>
      <xdr:row>17</xdr:row>
      <xdr:rowOff>0</xdr:rowOff>
    </xdr:from>
    <xdr:to>
      <xdr:col>15</xdr:col>
      <xdr:colOff>161924</xdr:colOff>
      <xdr:row>32</xdr:row>
      <xdr:rowOff>15240</xdr:rowOff>
    </xdr:to>
    <xdr:graphicFrame macro="">
      <xdr:nvGraphicFramePr>
        <xdr:cNvPr id="10" name="Chart 9">
          <a:extLst>
            <a:ext uri="{FF2B5EF4-FFF2-40B4-BE49-F238E27FC236}">
              <a16:creationId xmlns:a16="http://schemas.microsoft.com/office/drawing/2014/main" id="{F6D918FC-BEFE-4AF2-8B7A-9CFAB4238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17</xdr:row>
      <xdr:rowOff>91440</xdr:rowOff>
    </xdr:from>
    <xdr:to>
      <xdr:col>3</xdr:col>
      <xdr:colOff>9525</xdr:colOff>
      <xdr:row>31</xdr:row>
      <xdr:rowOff>68580</xdr:rowOff>
    </xdr:to>
    <mc:AlternateContent xmlns:mc="http://schemas.openxmlformats.org/markup-compatibility/2006">
      <mc:Choice xmlns:a14="http://schemas.microsoft.com/office/drawing/2010/main" Requires="a14">
        <xdr:graphicFrame macro="">
          <xdr:nvGraphicFramePr>
            <xdr:cNvPr id="11" name="Sales_Rep 1">
              <a:extLst>
                <a:ext uri="{FF2B5EF4-FFF2-40B4-BE49-F238E27FC236}">
                  <a16:creationId xmlns:a16="http://schemas.microsoft.com/office/drawing/2014/main" id="{A4D7EB32-36FA-401A-AC1B-4E8AB9286BD4}"/>
                </a:ext>
              </a:extLst>
            </xdr:cNvPr>
            <xdr:cNvGraphicFramePr/>
          </xdr:nvGraphicFramePr>
          <xdr:xfrm>
            <a:off x="0" y="0"/>
            <a:ext cx="0" cy="0"/>
          </xdr:xfrm>
          <a:graphic>
            <a:graphicData uri="http://schemas.microsoft.com/office/drawing/2010/slicer">
              <sle:slicer xmlns:sle="http://schemas.microsoft.com/office/drawing/2010/slicer" name="Sales_Rep 1"/>
            </a:graphicData>
          </a:graphic>
        </xdr:graphicFrame>
      </mc:Choice>
      <mc:Fallback>
        <xdr:sp macro="" textlink="">
          <xdr:nvSpPr>
            <xdr:cNvPr id="0" name=""/>
            <xdr:cNvSpPr>
              <a:spLocks noTextEdit="1"/>
            </xdr:cNvSpPr>
          </xdr:nvSpPr>
          <xdr:spPr>
            <a:xfrm>
              <a:off x="0" y="3749040"/>
              <a:ext cx="1838325" cy="25107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556260</xdr:colOff>
      <xdr:row>3</xdr:row>
      <xdr:rowOff>106680</xdr:rowOff>
    </xdr:from>
    <xdr:to>
      <xdr:col>12</xdr:col>
      <xdr:colOff>403860</xdr:colOff>
      <xdr:row>25</xdr:row>
      <xdr:rowOff>0</xdr:rowOff>
    </xdr:to>
    <xdr:graphicFrame macro="">
      <xdr:nvGraphicFramePr>
        <xdr:cNvPr id="4" name="Chart 3">
          <a:extLst>
            <a:ext uri="{FF2B5EF4-FFF2-40B4-BE49-F238E27FC236}">
              <a16:creationId xmlns:a16="http://schemas.microsoft.com/office/drawing/2014/main" id="{244CAE35-4CCE-E706-7C94-33E8E88E6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89.563084953705" createdVersion="8" refreshedVersion="8" minRefreshableVersion="3" recordCount="1000" xr:uid="{F8C3EC02-4A1A-478F-8E6B-1424172DF365}">
  <cacheSource type="worksheet">
    <worksheetSource name="Table1"/>
  </cacheSource>
  <cacheFields count="11">
    <cacheField name="Date" numFmtId="164">
      <sharedItems containsSemiMixedTypes="0" containsNonDate="0" containsDate="1" containsString="0" minDate="2024-01-01T00:00:00" maxDate="2024-12-31T00:00:00"/>
    </cacheField>
    <cacheField name="Region" numFmtId="0">
      <sharedItems count="4">
        <s v="South"/>
        <s v="North"/>
        <s v="East"/>
        <s v="West"/>
      </sharedItems>
    </cacheField>
    <cacheField name="Sales_Rep" numFmtId="0">
      <sharedItems count="8">
        <s v="Ella"/>
        <s v="Alice"/>
        <s v="Hannah"/>
        <s v="Diana"/>
        <s v="Carlos"/>
        <s v="Frank"/>
        <s v="Bob"/>
        <s v="Grace"/>
      </sharedItems>
    </cacheField>
    <cacheField name="Product_Category" numFmtId="0">
      <sharedItems count="6">
        <s v="Kitchen"/>
        <s v="Sports"/>
        <s v="Electronics"/>
        <s v="Beauty"/>
        <s v="Apparel"/>
        <s v="Furniture"/>
      </sharedItems>
    </cacheField>
    <cacheField name="Units_Sold" numFmtId="0">
      <sharedItems containsSemiMixedTypes="0" containsString="0" containsNumber="1" containsInteger="1" minValue="1" maxValue="99"/>
    </cacheField>
    <cacheField name="Revenue" numFmtId="0">
      <sharedItems containsSemiMixedTypes="0" containsString="0" containsNumber="1" minValue="25.37" maxValue="9428.2099999999991" count="998">
        <n v="3861.68"/>
        <n v="1910.54"/>
        <n v="2325.92"/>
        <n v="4616.62"/>
        <n v="5423.53"/>
        <n v="2735.97"/>
        <n v="590.37"/>
        <n v="3096.8"/>
        <n v="1861.88"/>
        <n v="742.21"/>
        <n v="4394.49"/>
        <n v="5792.06"/>
        <n v="7402.36"/>
        <n v="1659.65"/>
        <n v="2057.7199999999998"/>
        <n v="4950.42"/>
        <n v="3804.08"/>
        <n v="485.85"/>
        <n v="518.55999999999995"/>
        <n v="381.87"/>
        <n v="3261.84"/>
        <n v="2301.21"/>
        <n v="2158.67"/>
        <n v="7444.26"/>
        <n v="1259.2"/>
        <n v="1225.72"/>
        <n v="6366.96"/>
        <n v="3323.78"/>
        <n v="3577.13"/>
        <n v="4981.82"/>
        <n v="799"/>
        <n v="4040.19"/>
        <n v="93.53"/>
        <n v="3135.28"/>
        <n v="5188.12"/>
        <n v="1381.5"/>
        <n v="5310.81"/>
        <n v="3329.99"/>
        <n v="4360.0600000000004"/>
        <n v="1180.8599999999999"/>
        <n v="1048.3399999999999"/>
        <n v="388.3"/>
        <n v="5627.23"/>
        <n v="2579.4299999999998"/>
        <n v="827.38"/>
        <n v="1084.55"/>
        <n v="1467.57"/>
        <n v="3126.9"/>
        <n v="4257.84"/>
        <n v="3286.76"/>
        <n v="1581.25"/>
        <n v="1490"/>
        <n v="1129.21"/>
        <n v="5606.81"/>
        <n v="2289.63"/>
        <n v="286.27999999999997"/>
        <n v="355.87"/>
        <n v="1554.65"/>
        <n v="849.11"/>
        <n v="2250.0100000000002"/>
        <n v="4324.55"/>
        <n v="3001.34"/>
        <n v="1790.9"/>
        <n v="361.07"/>
        <n v="1482.2"/>
        <n v="6289.41"/>
        <n v="1047.17"/>
        <n v="90.17"/>
        <n v="140.53"/>
        <n v="406.82"/>
        <n v="112.38"/>
        <n v="2296.42"/>
        <n v="2449.04"/>
        <n v="1141.79"/>
        <n v="5903"/>
        <n v="398.88"/>
        <n v="1547.99"/>
        <n v="1946.25"/>
        <n v="3353.6"/>
        <n v="417.68"/>
        <n v="5492.36"/>
        <n v="2770.52"/>
        <n v="5094.13"/>
        <n v="2636.81"/>
        <n v="3195.19"/>
        <n v="1680.38"/>
        <n v="1970.53"/>
        <n v="3618.93"/>
        <n v="671.11"/>
        <n v="4547.8500000000004"/>
        <n v="4579.28"/>
        <n v="3814.74"/>
        <n v="1206.81"/>
        <n v="104.39"/>
        <n v="940.77"/>
        <n v="1787.86"/>
        <n v="728.68"/>
        <n v="7157.26"/>
        <n v="1249.4000000000001"/>
        <n v="3424.08"/>
        <n v="1598.93"/>
        <n v="1073.9000000000001"/>
        <n v="291.14999999999998"/>
        <n v="1246.3699999999999"/>
        <n v="1426.45"/>
        <n v="1519.76"/>
        <n v="8045.97"/>
        <n v="167.8"/>
        <n v="8409.4"/>
        <n v="2448.98"/>
        <n v="1696.3"/>
        <n v="1629.16"/>
        <n v="5650.94"/>
        <n v="1436.04"/>
        <n v="838.58"/>
        <n v="2156.88"/>
        <n v="437.53"/>
        <n v="1269.18"/>
        <n v="4083.26"/>
        <n v="841.99"/>
        <n v="1398.54"/>
        <n v="825.34"/>
        <n v="3391.2"/>
        <n v="1243.19"/>
        <n v="628.77"/>
        <n v="1627.8"/>
        <n v="6795.8"/>
        <n v="1717.62"/>
        <n v="2124.2600000000002"/>
        <n v="1657.42"/>
        <n v="3881.03"/>
        <n v="2411.64"/>
        <n v="1512.26"/>
        <n v="2676.97"/>
        <n v="433.86"/>
        <n v="78.05"/>
        <n v="93.72"/>
        <n v="3169.62"/>
        <n v="3098.5"/>
        <n v="1922.78"/>
        <n v="556"/>
        <n v="4632"/>
        <n v="2702.57"/>
        <n v="442.49"/>
        <n v="3229.76"/>
        <n v="305.5"/>
        <n v="2644.78"/>
        <n v="4002.89"/>
        <n v="1109.04"/>
        <n v="1030.69"/>
        <n v="233.44"/>
        <n v="2732.98"/>
        <n v="1739.99"/>
        <n v="525.42999999999995"/>
        <n v="1357.65"/>
        <n v="6210.43"/>
        <n v="2639.22"/>
        <n v="1239.01"/>
        <n v="1927.63"/>
        <n v="7132.89"/>
        <n v="1338.56"/>
        <n v="1635.61"/>
        <n v="6947.2"/>
        <n v="861.99"/>
        <n v="5994.47"/>
        <n v="8055.26"/>
        <n v="7615.41"/>
        <n v="703.76"/>
        <n v="5972.94"/>
        <n v="2547.5300000000002"/>
        <n v="4805.47"/>
        <n v="2230.77"/>
        <n v="889.06"/>
        <n v="3075.98"/>
        <n v="2896.11"/>
        <n v="1773.22"/>
        <n v="542.53"/>
        <n v="5061.74"/>
        <n v="3724.21"/>
        <n v="7210.82"/>
        <n v="3938.07"/>
        <n v="7547.87"/>
        <n v="2841.8"/>
        <n v="6404.01"/>
        <n v="7266.64"/>
        <n v="3439.46"/>
        <n v="1079.68"/>
        <n v="2240.41"/>
        <n v="2332.96"/>
        <n v="8499.33"/>
        <n v="1506.59"/>
        <n v="3435.98"/>
        <n v="5392.54"/>
        <n v="2094.12"/>
        <n v="892.33"/>
        <n v="1140.6400000000001"/>
        <n v="5507.52"/>
        <n v="142.91"/>
        <n v="4017.84"/>
        <n v="2393.11"/>
        <n v="980.58"/>
        <n v="1922.21"/>
        <n v="2808.39"/>
        <n v="1119.78"/>
        <n v="1421.18"/>
        <n v="7091.39"/>
        <n v="2577.5300000000002"/>
        <n v="2257.39"/>
        <n v="575.07000000000005"/>
        <n v="2674.74"/>
        <n v="279.69"/>
        <n v="1146.98"/>
        <n v="355.52"/>
        <n v="1087.6099999999999"/>
        <n v="3531.72"/>
        <n v="1391.74"/>
        <n v="2227.94"/>
        <n v="83.85"/>
        <n v="273.77999999999997"/>
        <n v="2172.71"/>
        <n v="727.91"/>
        <n v="331.52"/>
        <n v="1710.1"/>
        <n v="1939.9"/>
        <n v="1609.46"/>
        <n v="2518.9899999999998"/>
        <n v="1981.35"/>
        <n v="5177.8599999999997"/>
        <n v="488.72"/>
        <n v="761.58"/>
        <n v="6603.85"/>
        <n v="5599.38"/>
        <n v="3112.48"/>
        <n v="3305.44"/>
        <n v="516.6"/>
        <n v="1167.8499999999999"/>
        <n v="3192.75"/>
        <n v="5276.07"/>
        <n v="1710.19"/>
        <n v="9233.0499999999993"/>
        <n v="6538.56"/>
        <n v="7260.44"/>
        <n v="1139.04"/>
        <n v="86.15"/>
        <n v="2767.74"/>
        <n v="1924.72"/>
        <n v="7906.95"/>
        <n v="1285.29"/>
        <n v="738.16"/>
        <n v="5765.86"/>
        <n v="5700.01"/>
        <n v="2490"/>
        <n v="1868.55"/>
        <n v="4346.2299999999996"/>
        <n v="3115.67"/>
        <n v="2247.52"/>
        <n v="4345.88"/>
        <n v="462.86"/>
        <n v="3939.43"/>
        <n v="1694.5"/>
        <n v="958.4"/>
        <n v="2880.44"/>
        <n v="2111.59"/>
        <n v="3389.75"/>
        <n v="782.78"/>
        <n v="716.54"/>
        <n v="7812.73"/>
        <n v="3308.9"/>
        <n v="861.45"/>
        <n v="5253.04"/>
        <n v="428.6"/>
        <n v="3786.29"/>
        <n v="6739.23"/>
        <n v="1660.37"/>
        <n v="471.86"/>
        <n v="7022.97"/>
        <n v="992.45"/>
        <n v="2743.45"/>
        <n v="2481.1799999999998"/>
        <n v="289.98"/>
        <n v="190.73"/>
        <n v="3210.16"/>
        <n v="7116.7"/>
        <n v="4314.5600000000004"/>
        <n v="3752.12"/>
        <n v="8291.4599999999991"/>
        <n v="3463.82"/>
        <n v="3135.16"/>
        <n v="2737.93"/>
        <n v="766.92"/>
        <n v="3729.54"/>
        <n v="3245.57"/>
        <n v="3021.12"/>
        <n v="759.76"/>
        <n v="419.5"/>
        <n v="2490.39"/>
        <n v="4780.29"/>
        <n v="7238.1"/>
        <n v="2034.22"/>
        <n v="5186.17"/>
        <n v="2519.1"/>
        <n v="7801.77"/>
        <n v="1381.27"/>
        <n v="942.8"/>
        <n v="3019.16"/>
        <n v="1774.74"/>
        <n v="1248.06"/>
        <n v="4787.96"/>
        <n v="3896.91"/>
        <n v="3386.48"/>
        <n v="576.83000000000004"/>
        <n v="4896.0200000000004"/>
        <n v="5814.44"/>
        <n v="1920.24"/>
        <n v="3388.04"/>
        <n v="480.94"/>
        <n v="2202.59"/>
        <n v="3874.05"/>
        <n v="1941.69"/>
        <n v="1551.1"/>
        <n v="2138.13"/>
        <n v="1588.37"/>
        <n v="3568.45"/>
        <n v="2116.98"/>
        <n v="770.22"/>
        <n v="1969.9"/>
        <n v="1444.66"/>
        <n v="4466.68"/>
        <n v="326.10000000000002"/>
        <n v="1432.48"/>
        <n v="4533.4799999999996"/>
        <n v="3306.26"/>
        <n v="1609"/>
        <n v="1556.56"/>
        <n v="2813.76"/>
        <n v="3552.54"/>
        <n v="476.18"/>
        <n v="3212.98"/>
        <n v="475.67"/>
        <n v="781.62"/>
        <n v="3561.36"/>
        <n v="4589.32"/>
        <n v="7200.8"/>
        <n v="1310.58"/>
        <n v="4217.5600000000004"/>
        <n v="2057.9299999999998"/>
        <n v="3094.89"/>
        <n v="122.09"/>
        <n v="1533.04"/>
        <n v="2040.06"/>
        <n v="64.34"/>
        <n v="2751.64"/>
        <n v="4156.6499999999996"/>
        <n v="5575.14"/>
        <n v="610.12"/>
        <n v="2449.09"/>
        <n v="498.78"/>
        <n v="7485.45"/>
        <n v="218.74"/>
        <n v="1831.54"/>
        <n v="3671.66"/>
        <n v="1626.47"/>
        <n v="4596.88"/>
        <n v="2420.5500000000002"/>
        <n v="997.34"/>
        <n v="7174.5"/>
        <n v="4320.8900000000003"/>
        <n v="334.24"/>
        <n v="1464.02"/>
        <n v="7046.38"/>
        <n v="788.72"/>
        <n v="4028.69"/>
        <n v="2399.17"/>
        <n v="1616.04"/>
        <n v="3229.97"/>
        <n v="955.31"/>
        <n v="1855.42"/>
        <n v="1480.82"/>
        <n v="796.36"/>
        <n v="486.5"/>
        <n v="1719.93"/>
        <n v="1027.54"/>
        <n v="5848.75"/>
        <n v="1575.71"/>
        <n v="734.41"/>
        <n v="512.47"/>
        <n v="1759.31"/>
        <n v="3343.92"/>
        <n v="4931.78"/>
        <n v="983.97"/>
        <n v="890.43"/>
        <n v="4431.9799999999996"/>
        <n v="1322.1"/>
        <n v="2179.9499999999998"/>
        <n v="6005.65"/>
        <n v="1180.49"/>
        <n v="698.11"/>
        <n v="636.21"/>
        <n v="2039.85"/>
        <n v="4474.5"/>
        <n v="761.18"/>
        <n v="4416.83"/>
        <n v="1587.35"/>
        <n v="304.56"/>
        <n v="7017.61"/>
        <n v="2856.11"/>
        <n v="855.65"/>
        <n v="1970.24"/>
        <n v="1646.62"/>
        <n v="1801.19"/>
        <n v="2680.51"/>
        <n v="1692.86"/>
        <n v="1415.58"/>
        <n v="1427.3"/>
        <n v="3295.04"/>
        <n v="919.89"/>
        <n v="1390.55"/>
        <n v="845.4"/>
        <n v="1877.79"/>
        <n v="1912.52"/>
        <n v="4476.21"/>
        <n v="6842.22"/>
        <n v="1004.16"/>
        <n v="2480.65"/>
        <n v="1240.67"/>
        <n v="5697.27"/>
        <n v="654.46"/>
        <n v="637.88"/>
        <n v="3923.11"/>
        <n v="5799.33"/>
        <n v="8282.44"/>
        <n v="125.48"/>
        <n v="1532.72"/>
        <n v="5893.44"/>
        <n v="7096.68"/>
        <n v="3177.81"/>
        <n v="3894.64"/>
        <n v="2070.06"/>
        <n v="702.23"/>
        <n v="1564.27"/>
        <n v="1578.99"/>
        <n v="2928"/>
        <n v="1056.06"/>
        <n v="9012.43"/>
        <n v="1139.1099999999999"/>
        <n v="1035.23"/>
        <n v="3833.4"/>
        <n v="1970.69"/>
        <n v="181.38"/>
        <n v="7531.1"/>
        <n v="4488.91"/>
        <n v="7075.88"/>
        <n v="2403.52"/>
        <n v="997.6"/>
        <n v="1546.69"/>
        <n v="876.34"/>
        <n v="317.95999999999998"/>
        <n v="5147.6000000000004"/>
        <n v="2269.09"/>
        <n v="2848.12"/>
        <n v="2262.3000000000002"/>
        <n v="2281.8200000000002"/>
        <n v="3263.6"/>
        <n v="2882.19"/>
        <n v="6742.86"/>
        <n v="2329.85"/>
        <n v="286.36"/>
        <n v="2717.8"/>
        <n v="3484.97"/>
        <n v="2032.72"/>
        <n v="5182.71"/>
        <n v="2244.14"/>
        <n v="87.27"/>
        <n v="4017.3"/>
        <n v="7970.51"/>
        <n v="531.39"/>
        <n v="1301.29"/>
        <n v="2379.23"/>
        <n v="3931.47"/>
        <n v="8290.17"/>
        <n v="8068.81"/>
        <n v="2672.97"/>
        <n v="2550.9299999999998"/>
        <n v="229.94"/>
        <n v="3969.6"/>
        <n v="3081.42"/>
        <n v="7031.57"/>
        <n v="705.27"/>
        <n v="8622.84"/>
        <n v="813.34"/>
        <n v="3877.38"/>
        <n v="1131.67"/>
        <n v="6099.99"/>
        <n v="252.66"/>
        <n v="3380.51"/>
        <n v="5201.6499999999996"/>
        <n v="1582.25"/>
        <n v="3496.36"/>
        <n v="1635.08"/>
        <n v="4579.7"/>
        <n v="31.29"/>
        <n v="5046.5600000000004"/>
        <n v="90.31"/>
        <n v="7130.65"/>
        <n v="4381.78"/>
        <n v="2618.2199999999998"/>
        <n v="517.26"/>
        <n v="6169.7"/>
        <n v="6343.82"/>
        <n v="919.24"/>
        <n v="246.57"/>
        <n v="1499.67"/>
        <n v="2726.5"/>
        <n v="49.8"/>
        <n v="761.98"/>
        <n v="7490.73"/>
        <n v="3941.68"/>
        <n v="2067.54"/>
        <n v="3333.05"/>
        <n v="615.04"/>
        <n v="2472.39"/>
        <n v="1368.83"/>
        <n v="3183.34"/>
        <n v="6621.51"/>
        <n v="2933.47"/>
        <n v="3571.76"/>
        <n v="4558.17"/>
        <n v="1027.95"/>
        <n v="3927.74"/>
        <n v="1065.28"/>
        <n v="346.7"/>
        <n v="1240.02"/>
        <n v="340.67"/>
        <n v="3229.53"/>
        <n v="3574.14"/>
        <n v="4889.41"/>
        <n v="7638.19"/>
        <n v="1135.77"/>
        <n v="25.37"/>
        <n v="2182.88"/>
        <n v="2518.86"/>
        <n v="8246.67"/>
        <n v="5040.07"/>
        <n v="3393.02"/>
        <n v="2597.2199999999998"/>
        <n v="3241.57"/>
        <n v="558.97"/>
        <n v="1213.5"/>
        <n v="6592.44"/>
        <n v="9428.2099999999991"/>
        <n v="2681.31"/>
        <n v="1257.47"/>
        <n v="925.43"/>
        <n v="6197.29"/>
        <n v="1744.77"/>
        <n v="4714.92"/>
        <n v="5292.01"/>
        <n v="5675.49"/>
        <n v="1397.24"/>
        <n v="2177.0300000000002"/>
        <n v="1606.07"/>
        <n v="1382.78"/>
        <n v="2669.61"/>
        <n v="1379.23"/>
        <n v="4397.63"/>
        <n v="1062.27"/>
        <n v="2776.55"/>
        <n v="3569.06"/>
        <n v="923.69"/>
        <n v="910.62"/>
        <n v="2238.1999999999998"/>
        <n v="6776.59"/>
        <n v="6140.74"/>
        <n v="5384.91"/>
        <n v="97.36"/>
        <n v="5488.76"/>
        <n v="3698.38"/>
        <n v="1155.55"/>
        <n v="805.39"/>
        <n v="1292.19"/>
        <n v="2086.16"/>
        <n v="217.96"/>
        <n v="6996.1"/>
        <n v="2244.5500000000002"/>
        <n v="864.11"/>
        <n v="2506.2800000000002"/>
        <n v="2086.04"/>
        <n v="1499.13"/>
        <n v="1913.42"/>
        <n v="255.6"/>
        <n v="33.74"/>
        <n v="1427.19"/>
        <n v="3433.18"/>
        <n v="1400.07"/>
        <n v="7882.61"/>
        <n v="1267"/>
        <n v="425.78"/>
        <n v="1045.24"/>
        <n v="3784.72"/>
        <n v="442.79"/>
        <n v="2851.22"/>
        <n v="1549.83"/>
        <n v="3117.44"/>
        <n v="2382.41"/>
        <n v="2078.7800000000002"/>
        <n v="1082"/>
        <n v="2244.02"/>
        <n v="5398.41"/>
        <n v="7554.48"/>
        <n v="3858.74"/>
        <n v="8837.1299999999992"/>
        <n v="4587.8999999999996"/>
        <n v="2094.5300000000002"/>
        <n v="2104.65"/>
        <n v="3020.64"/>
        <n v="2510.71"/>
        <n v="1829.32"/>
        <n v="138.41999999999999"/>
        <n v="2233.9699999999998"/>
        <n v="149.47"/>
        <n v="93.54"/>
        <n v="608.76"/>
        <n v="1648"/>
        <n v="3442.11"/>
        <n v="1081.71"/>
        <n v="1586.94"/>
        <n v="1640.42"/>
        <n v="7223.91"/>
        <n v="2681.36"/>
        <n v="2840.97"/>
        <n v="4081.93"/>
        <n v="372.22"/>
        <n v="1305.3900000000001"/>
        <n v="7501.33"/>
        <n v="3365.67"/>
        <n v="2090.0700000000002"/>
        <n v="992.73"/>
        <n v="1184.8800000000001"/>
        <n v="6467.89"/>
        <n v="724.08"/>
        <n v="3777.54"/>
        <n v="902.35"/>
        <n v="394.4"/>
        <n v="827.11"/>
        <n v="1617.25"/>
        <n v="3716.69"/>
        <n v="4971.17"/>
        <n v="2100.2600000000002"/>
        <n v="1156.93"/>
        <n v="4576.07"/>
        <n v="6036.21"/>
        <n v="6496.71"/>
        <n v="5520.56"/>
        <n v="3373.48"/>
        <n v="5107.84"/>
        <n v="187.97"/>
        <n v="2423.8200000000002"/>
        <n v="4130.6099999999997"/>
        <n v="3544.43"/>
        <n v="2305.5500000000002"/>
        <n v="3788.56"/>
        <n v="3259.63"/>
        <n v="235.78"/>
        <n v="1649.71"/>
        <n v="1782.6"/>
        <n v="4455.2299999999996"/>
        <n v="5611.37"/>
        <n v="6415.97"/>
        <n v="6087.45"/>
        <n v="2258.5300000000002"/>
        <n v="4269.74"/>
        <n v="217.84"/>
        <n v="7148.28"/>
        <n v="142.49"/>
        <n v="6322.15"/>
        <n v="1511.74"/>
        <n v="4716.9399999999996"/>
        <n v="2014.53"/>
        <n v="1315.72"/>
        <n v="3436.03"/>
        <n v="400.43"/>
        <n v="5347.57"/>
        <n v="155.46"/>
        <n v="6832.93"/>
        <n v="4629.5200000000004"/>
        <n v="520.17999999999995"/>
        <n v="5205.49"/>
        <n v="581"/>
        <n v="5240.4399999999996"/>
        <n v="4798.4399999999996"/>
        <n v="4578.7299999999996"/>
        <n v="2986.79"/>
        <n v="3563.4"/>
        <n v="918.45"/>
        <n v="5273.78"/>
        <n v="216.92"/>
        <n v="1981.12"/>
        <n v="2112.9299999999998"/>
        <n v="1371.37"/>
        <n v="1900.91"/>
        <n v="1098.79"/>
        <n v="308.77999999999997"/>
        <n v="1510.77"/>
        <n v="1562.65"/>
        <n v="4054.39"/>
        <n v="2697.46"/>
        <n v="2576.5500000000002"/>
        <n v="6686.49"/>
        <n v="612.64"/>
        <n v="591.72"/>
        <n v="3408.77"/>
        <n v="1993.76"/>
        <n v="2479.0700000000002"/>
        <n v="3961.08"/>
        <n v="3647.54"/>
        <n v="4181.87"/>
        <n v="6746.13"/>
        <n v="3116.24"/>
        <n v="861.36"/>
        <n v="1133.42"/>
        <n v="1675.87"/>
        <n v="2685.66"/>
        <n v="3182.91"/>
        <n v="7176.15"/>
        <n v="1959.94"/>
        <n v="8145.72"/>
        <n v="6414.09"/>
        <n v="2073.5700000000002"/>
        <n v="5367.81"/>
        <n v="1413.53"/>
        <n v="6980.27"/>
        <n v="1465.17"/>
        <n v="4393.6899999999996"/>
        <n v="1933.56"/>
        <n v="5378.83"/>
        <n v="4202.33"/>
        <n v="780.39"/>
        <n v="2619.88"/>
        <n v="1478.52"/>
        <n v="7550.15"/>
        <n v="4075.01"/>
        <n v="5328.76"/>
        <n v="4399.33"/>
        <n v="7282.86"/>
        <n v="5501.81"/>
        <n v="759.73"/>
        <n v="890.76"/>
        <n v="1013.31"/>
        <n v="3855.35"/>
        <n v="2061.7199999999998"/>
        <n v="1882.61"/>
        <n v="2075.3200000000002"/>
        <n v="8207.77"/>
        <n v="989.07"/>
        <n v="1905.66"/>
        <n v="269.39999999999998"/>
        <n v="367.99"/>
        <n v="264.13"/>
        <n v="7856.12"/>
        <n v="3362.85"/>
        <n v="2034.02"/>
        <n v="691.79"/>
        <n v="3841.38"/>
        <n v="1632.96"/>
        <n v="5543.39"/>
        <n v="3899.69"/>
        <n v="2680.83"/>
        <n v="578.5"/>
        <n v="6159.74"/>
        <n v="282.33"/>
        <n v="1288.3399999999999"/>
        <n v="326.89999999999998"/>
        <n v="6009.04"/>
        <n v="8214.6299999999992"/>
        <n v="2089.98"/>
        <n v="5690.38"/>
        <n v="379.54"/>
        <n v="8002.49"/>
        <n v="3675.65"/>
        <n v="1593.24"/>
        <n v="2672.66"/>
        <n v="91.62"/>
        <n v="1459.2"/>
        <n v="3351.56"/>
        <n v="2649.83"/>
        <n v="2577.46"/>
        <n v="7686.8"/>
        <n v="1525.92"/>
        <n v="7590.17"/>
        <n v="1735.63"/>
        <n v="3459.56"/>
        <n v="2673.8"/>
        <n v="44.85"/>
        <n v="2038.83"/>
        <n v="914.81"/>
        <n v="7361.47"/>
        <n v="2230.17"/>
        <n v="159.27000000000001"/>
        <n v="2998.87"/>
        <n v="6992.7"/>
        <n v="756.34"/>
        <n v="3847.86"/>
        <n v="1386.02"/>
        <n v="2421.46"/>
        <n v="1855.46"/>
        <n v="5383.47"/>
        <n v="3987.62"/>
        <n v="818.75"/>
        <n v="1771.38"/>
        <n v="567.35"/>
        <n v="1222.6199999999999"/>
        <n v="7665.13"/>
        <n v="8165.58"/>
        <n v="2683.66"/>
        <n v="2911.94"/>
        <n v="5824.49"/>
        <n v="438.5"/>
        <n v="4736.74"/>
        <n v="1841.56"/>
        <n v="2351.54"/>
        <n v="3337.87"/>
        <n v="8333.92"/>
        <n v="206.36"/>
        <n v="5949.56"/>
        <n v="2682.08"/>
        <n v="1041.3"/>
        <n v="2439.41"/>
        <n v="4106.37"/>
        <n v="616.97"/>
        <n v="2903.26"/>
        <n v="2315.62"/>
        <n v="1320.76"/>
        <n v="1821.01"/>
        <n v="7625.26"/>
        <n v="5511.76"/>
        <n v="1157.03"/>
        <n v="1974.84"/>
        <n v="4556.1400000000003"/>
        <n v="3515.05"/>
        <n v="6855.27"/>
        <n v="1082.47"/>
        <n v="2557.14"/>
        <n v="2773.35"/>
        <n v="4023.76"/>
        <n v="2192.04"/>
        <n v="765.63"/>
        <n v="1780.45"/>
        <n v="1712.89"/>
        <n v="427.78"/>
        <n v="6231.25"/>
        <n v="2885.24"/>
        <n v="3183.71"/>
        <n v="155.61000000000001"/>
        <n v="2651.84"/>
        <n v="1156.92"/>
        <n v="3950.52"/>
        <n v="9071.5"/>
        <n v="7740.06"/>
        <n v="655.51"/>
        <n v="4522.37"/>
        <n v="36.49"/>
        <n v="4930.6400000000003"/>
        <n v="1222.6500000000001"/>
        <n v="227.65"/>
        <n v="2543.67"/>
        <n v="7222.48"/>
        <n v="663.38"/>
        <n v="4307.05"/>
        <n v="1264.1600000000001"/>
        <n v="436.39"/>
        <n v="1384.22"/>
        <n v="207.52"/>
        <n v="4176.8900000000003"/>
        <n v="1596.11"/>
        <n v="353.51"/>
        <n v="1534.32"/>
        <n v="753.49"/>
        <n v="1724.54"/>
        <n v="1608.14"/>
        <n v="1199.97"/>
        <n v="782.49"/>
        <n v="775.49"/>
        <n v="4235.58"/>
        <n v="297"/>
        <n v="1653.5"/>
        <n v="104"/>
        <n v="1603.86"/>
        <n v="5961.48"/>
        <n v="2239.21"/>
        <n v="335.87"/>
        <n v="3009.91"/>
        <n v="3192.06"/>
        <n v="4860.6099999999997"/>
        <n v="321.16000000000003"/>
        <n v="651.74"/>
        <n v="3009.05"/>
        <n v="2401.5500000000002"/>
        <n v="1261.72"/>
        <n v="6229.83"/>
        <n v="7287.32"/>
        <n v="3186.17"/>
        <n v="589.87"/>
        <n v="596.70000000000005"/>
        <n v="5008.46"/>
        <n v="2219.2399999999998"/>
        <n v="2382.3000000000002"/>
        <n v="4390.1499999999996"/>
        <n v="2069.0700000000002"/>
        <n v="2548.89"/>
        <n v="1781.15"/>
        <n v="2109.81"/>
        <n v="7307.49"/>
        <n v="2808.71"/>
        <n v="1372.11"/>
        <n v="3802.53"/>
        <n v="1726.11"/>
        <n v="488.62"/>
        <n v="3566.68"/>
        <n v="391.09"/>
        <n v="3569.87"/>
        <n v="6613.97"/>
        <n v="1450.29"/>
        <n v="1114.76"/>
        <n v="2771.55"/>
        <n v="1562.36"/>
        <n v="6347.14"/>
        <n v="757.75"/>
        <n v="2957.01"/>
        <n v="3763.61"/>
        <n v="1493.24"/>
        <n v="2572.37"/>
        <n v="802.9"/>
        <n v="1787.61"/>
        <n v="356.72"/>
        <n v="1966.06"/>
        <n v="2989.7"/>
        <n v="960.77"/>
        <n v="2522.11"/>
        <n v="6256.95"/>
        <n v="1444.26"/>
        <n v="1545.7"/>
        <n v="3423.02"/>
        <n v="9219.02"/>
        <n v="254.49"/>
        <n v="558.03"/>
        <n v="2243.98"/>
        <n v="8195.41"/>
        <n v="2947.12"/>
        <n v="4293.3599999999997"/>
        <n v="514.08000000000004"/>
        <n v="7478.08"/>
        <n v="265.08999999999997"/>
        <n v="220.94"/>
        <n v="2904.97"/>
        <n v="4242.96"/>
        <n v="1403.74"/>
        <n v="7367.09"/>
        <n v="2852.06"/>
        <n v="3578.46"/>
        <n v="906.87"/>
        <n v="2249.2199999999998"/>
        <n v="5709.62"/>
        <n v="1526.36"/>
        <n v="558.15"/>
        <n v="2089.88"/>
        <n v="5895.19"/>
        <n v="3982.42"/>
        <n v="8023.14"/>
        <n v="2678.01"/>
        <n v="1074.42"/>
        <n v="2587.56"/>
        <n v="1360.24"/>
        <n v="1100.02"/>
        <n v="465.05"/>
        <n v="2874.49"/>
        <n v="3573.85"/>
        <n v="7962.02"/>
        <n v="6959.11"/>
        <n v="1159.23"/>
        <n v="536.33000000000004"/>
        <n v="4102.8900000000003"/>
        <n v="510"/>
        <n v="361.57"/>
        <n v="345.38"/>
        <n v="3090.21"/>
        <n v="6695.51"/>
        <n v="7169.41"/>
        <n v="4485.76"/>
        <n v="1232.73"/>
        <n v="1253.18"/>
        <n v="4527.0600000000004"/>
        <n v="4493.33"/>
        <n v="3223.71"/>
        <n v="2245.4299999999998"/>
        <n v="3858.02"/>
        <n v="651.05999999999995"/>
        <n v="1290.6099999999999"/>
        <n v="3218.95"/>
      </sharedItems>
    </cacheField>
    <cacheField name="Monthly_Target" numFmtId="0">
      <sharedItems containsSemiMixedTypes="0" containsString="0" containsNumber="1" minValue="24.1" maxValue="10938.15"/>
    </cacheField>
    <cacheField name="Customer_Segment" numFmtId="0">
      <sharedItems/>
    </cacheField>
    <cacheField name="Month" numFmtId="0">
      <sharedItems count="12">
        <s v="2024-09"/>
        <s v="2024-08"/>
        <s v="2024-06"/>
        <s v="2024-07"/>
        <s v="2024-11"/>
        <s v="2024-01"/>
        <s v="2024-12"/>
        <s v="2024-04"/>
        <s v="2024-03"/>
        <s v="2024-05"/>
        <s v="2024-02"/>
        <s v="2024-10"/>
      </sharedItems>
    </cacheField>
    <cacheField name="Performance % " numFmtId="0" formula=" 0=Revenue /Monthly_Target" databaseField="0"/>
    <cacheField name="Performance " numFmtId="0" formula="Revenue /Monthly_Target" databaseField="0"/>
  </cacheFields>
  <extLst>
    <ext xmlns:x14="http://schemas.microsoft.com/office/spreadsheetml/2009/9/main" uri="{725AE2AE-9491-48be-B2B4-4EB974FC3084}">
      <x14:pivotCacheDefinition pivotCacheId="20163691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24-09-01T00:00:00"/>
    <x v="0"/>
    <x v="0"/>
    <x v="0"/>
    <n v="77"/>
    <x v="0"/>
    <n v="3663.79"/>
    <s v="Online"/>
    <x v="0"/>
  </r>
  <r>
    <d v="2024-08-26T00:00:00"/>
    <x v="1"/>
    <x v="1"/>
    <x v="1"/>
    <n v="75"/>
    <x v="1"/>
    <n v="2376.27"/>
    <s v="Wholesale"/>
    <x v="1"/>
  </r>
  <r>
    <d v="2024-06-06T00:00:00"/>
    <x v="0"/>
    <x v="2"/>
    <x v="2"/>
    <n v="39"/>
    <x v="2"/>
    <n v="2753"/>
    <s v="Retail"/>
    <x v="2"/>
  </r>
  <r>
    <d v="2024-07-15T00:00:00"/>
    <x v="2"/>
    <x v="2"/>
    <x v="3"/>
    <n v="56"/>
    <x v="3"/>
    <n v="4497.01"/>
    <s v="Online"/>
    <x v="3"/>
  </r>
  <r>
    <d v="2024-08-20T00:00:00"/>
    <x v="0"/>
    <x v="1"/>
    <x v="4"/>
    <n v="56"/>
    <x v="4"/>
    <n v="5930.19"/>
    <s v="Retail"/>
    <x v="1"/>
  </r>
  <r>
    <d v="2024-11-14T00:00:00"/>
    <x v="3"/>
    <x v="3"/>
    <x v="5"/>
    <n v="36"/>
    <x v="5"/>
    <n v="2900.02"/>
    <s v="Wholesale"/>
    <x v="4"/>
  </r>
  <r>
    <d v="2024-01-16T00:00:00"/>
    <x v="0"/>
    <x v="2"/>
    <x v="5"/>
    <n v="7"/>
    <x v="6"/>
    <n v="619.54"/>
    <s v="Retail"/>
    <x v="5"/>
  </r>
  <r>
    <d v="2024-11-25T00:00:00"/>
    <x v="3"/>
    <x v="4"/>
    <x v="3"/>
    <n v="45"/>
    <x v="7"/>
    <n v="3965.64"/>
    <s v="Retail"/>
    <x v="4"/>
  </r>
  <r>
    <d v="2024-12-24T00:00:00"/>
    <x v="0"/>
    <x v="0"/>
    <x v="1"/>
    <n v="22"/>
    <x v="8"/>
    <n v="2334.21"/>
    <s v="Retail"/>
    <x v="6"/>
  </r>
  <r>
    <d v="2024-04-16T00:00:00"/>
    <x v="2"/>
    <x v="0"/>
    <x v="5"/>
    <n v="9"/>
    <x v="9"/>
    <n v="859.96"/>
    <s v="Wholesale"/>
    <x v="7"/>
  </r>
  <r>
    <d v="2024-06-05T00:00:00"/>
    <x v="0"/>
    <x v="2"/>
    <x v="2"/>
    <n v="88"/>
    <x v="10"/>
    <n v="5431.35"/>
    <s v="Wholesale"/>
    <x v="2"/>
  </r>
  <r>
    <d v="2024-11-10T00:00:00"/>
    <x v="3"/>
    <x v="5"/>
    <x v="5"/>
    <n v="72"/>
    <x v="11"/>
    <n v="6502.48"/>
    <s v="Online"/>
    <x v="4"/>
  </r>
  <r>
    <d v="2024-08-10T00:00:00"/>
    <x v="1"/>
    <x v="6"/>
    <x v="5"/>
    <n v="91"/>
    <x v="12"/>
    <n v="7475.81"/>
    <s v="Online"/>
    <x v="1"/>
  </r>
  <r>
    <d v="2024-06-01T00:00:00"/>
    <x v="0"/>
    <x v="4"/>
    <x v="0"/>
    <n v="19"/>
    <x v="13"/>
    <n v="1939.42"/>
    <s v="Retail"/>
    <x v="2"/>
  </r>
  <r>
    <d v="2024-06-21T00:00:00"/>
    <x v="3"/>
    <x v="3"/>
    <x v="1"/>
    <n v="89"/>
    <x v="14"/>
    <n v="2365.44"/>
    <s v="Retail"/>
    <x v="2"/>
  </r>
  <r>
    <d v="2024-03-16T00:00:00"/>
    <x v="2"/>
    <x v="0"/>
    <x v="3"/>
    <n v="97"/>
    <x v="15"/>
    <n v="4758.3100000000004"/>
    <s v="Retail"/>
    <x v="8"/>
  </r>
  <r>
    <d v="2024-04-24T00:00:00"/>
    <x v="2"/>
    <x v="1"/>
    <x v="4"/>
    <n v="49"/>
    <x v="16"/>
    <n v="4736.53"/>
    <s v="Wholesale"/>
    <x v="7"/>
  </r>
  <r>
    <d v="2024-11-30T00:00:00"/>
    <x v="2"/>
    <x v="6"/>
    <x v="4"/>
    <n v="21"/>
    <x v="17"/>
    <n v="441.86"/>
    <s v="Wholesale"/>
    <x v="4"/>
  </r>
  <r>
    <d v="2024-11-18T00:00:00"/>
    <x v="3"/>
    <x v="5"/>
    <x v="5"/>
    <n v="15"/>
    <x v="18"/>
    <n v="509.47"/>
    <s v="Wholesale"/>
    <x v="4"/>
  </r>
  <r>
    <d v="2024-07-28T00:00:00"/>
    <x v="2"/>
    <x v="1"/>
    <x v="5"/>
    <n v="11"/>
    <x v="19"/>
    <n v="403.39"/>
    <s v="Online"/>
    <x v="3"/>
  </r>
  <r>
    <d v="2024-06-28T00:00:00"/>
    <x v="2"/>
    <x v="7"/>
    <x v="2"/>
    <n v="57"/>
    <x v="20"/>
    <n v="4224.46"/>
    <s v="Wholesale"/>
    <x v="2"/>
  </r>
  <r>
    <d v="2024-12-21T00:00:00"/>
    <x v="3"/>
    <x v="5"/>
    <x v="5"/>
    <n v="35"/>
    <x v="21"/>
    <n v="2693.19"/>
    <s v="Wholesale"/>
    <x v="6"/>
  </r>
  <r>
    <d v="2024-09-27T00:00:00"/>
    <x v="0"/>
    <x v="1"/>
    <x v="5"/>
    <n v="42"/>
    <x v="22"/>
    <n v="2562.4299999999998"/>
    <s v="Online"/>
    <x v="0"/>
  </r>
  <r>
    <d v="2024-03-09T00:00:00"/>
    <x v="1"/>
    <x v="4"/>
    <x v="3"/>
    <n v="75"/>
    <x v="23"/>
    <n v="7082.15"/>
    <s v="Wholesale"/>
    <x v="8"/>
  </r>
  <r>
    <d v="2024-05-19T00:00:00"/>
    <x v="2"/>
    <x v="7"/>
    <x v="1"/>
    <n v="19"/>
    <x v="24"/>
    <n v="1303.1300000000001"/>
    <s v="Retail"/>
    <x v="9"/>
  </r>
  <r>
    <d v="2024-04-07T00:00:00"/>
    <x v="3"/>
    <x v="4"/>
    <x v="3"/>
    <n v="32"/>
    <x v="25"/>
    <n v="1142.0899999999999"/>
    <s v="Online"/>
    <x v="7"/>
  </r>
  <r>
    <d v="2024-08-09T00:00:00"/>
    <x v="2"/>
    <x v="1"/>
    <x v="5"/>
    <n v="97"/>
    <x v="26"/>
    <n v="6752"/>
    <s v="Online"/>
    <x v="1"/>
  </r>
  <r>
    <d v="2024-08-02T00:00:00"/>
    <x v="1"/>
    <x v="2"/>
    <x v="2"/>
    <n v="97"/>
    <x v="27"/>
    <n v="3463.37"/>
    <s v="Wholesale"/>
    <x v="1"/>
  </r>
  <r>
    <d v="2024-04-30T00:00:00"/>
    <x v="2"/>
    <x v="4"/>
    <x v="0"/>
    <n v="68"/>
    <x v="28"/>
    <n v="4409.6899999999996"/>
    <s v="Wholesale"/>
    <x v="7"/>
  </r>
  <r>
    <d v="2024-05-10T00:00:00"/>
    <x v="0"/>
    <x v="4"/>
    <x v="4"/>
    <n v="60"/>
    <x v="29"/>
    <n v="4949.3599999999997"/>
    <s v="Online"/>
    <x v="9"/>
  </r>
  <r>
    <d v="2024-05-25T00:00:00"/>
    <x v="0"/>
    <x v="0"/>
    <x v="5"/>
    <n v="21"/>
    <x v="30"/>
    <n v="908.56"/>
    <s v="Wholesale"/>
    <x v="9"/>
  </r>
  <r>
    <d v="2024-12-08T00:00:00"/>
    <x v="0"/>
    <x v="4"/>
    <x v="0"/>
    <n v="67"/>
    <x v="31"/>
    <n v="4160.32"/>
    <s v="Wholesale"/>
    <x v="6"/>
  </r>
  <r>
    <d v="2024-11-17T00:00:00"/>
    <x v="3"/>
    <x v="2"/>
    <x v="3"/>
    <n v="3"/>
    <x v="32"/>
    <n v="86.14"/>
    <s v="Retail"/>
    <x v="4"/>
  </r>
  <r>
    <d v="2024-02-24T00:00:00"/>
    <x v="3"/>
    <x v="3"/>
    <x v="1"/>
    <n v="44"/>
    <x v="33"/>
    <n v="3521.27"/>
    <s v="Wholesale"/>
    <x v="10"/>
  </r>
  <r>
    <d v="2024-07-24T00:00:00"/>
    <x v="2"/>
    <x v="7"/>
    <x v="5"/>
    <n v="98"/>
    <x v="34"/>
    <n v="5361.55"/>
    <s v="Online"/>
    <x v="3"/>
  </r>
  <r>
    <d v="2024-07-07T00:00:00"/>
    <x v="2"/>
    <x v="3"/>
    <x v="4"/>
    <n v="22"/>
    <x v="35"/>
    <n v="1772.53"/>
    <s v="Wholesale"/>
    <x v="3"/>
  </r>
  <r>
    <d v="2024-01-17T00:00:00"/>
    <x v="3"/>
    <x v="0"/>
    <x v="2"/>
    <n v="77"/>
    <x v="36"/>
    <n v="6383.25"/>
    <s v="Retail"/>
    <x v="5"/>
  </r>
  <r>
    <d v="2024-05-08T00:00:00"/>
    <x v="0"/>
    <x v="2"/>
    <x v="2"/>
    <n v="55"/>
    <x v="37"/>
    <n v="3125.76"/>
    <s v="Retail"/>
    <x v="9"/>
  </r>
  <r>
    <d v="2024-11-14T00:00:00"/>
    <x v="2"/>
    <x v="1"/>
    <x v="2"/>
    <n v="55"/>
    <x v="38"/>
    <n v="4530.2299999999996"/>
    <s v="Online"/>
    <x v="4"/>
  </r>
  <r>
    <d v="2024-06-24T00:00:00"/>
    <x v="3"/>
    <x v="6"/>
    <x v="2"/>
    <n v="12"/>
    <x v="39"/>
    <n v="1287.08"/>
    <s v="Online"/>
    <x v="2"/>
  </r>
  <r>
    <d v="2024-02-20T00:00:00"/>
    <x v="1"/>
    <x v="5"/>
    <x v="5"/>
    <n v="30"/>
    <x v="40"/>
    <n v="1110.95"/>
    <s v="Online"/>
    <x v="10"/>
  </r>
  <r>
    <d v="2024-09-17T00:00:00"/>
    <x v="1"/>
    <x v="7"/>
    <x v="4"/>
    <n v="5"/>
    <x v="41"/>
    <n v="468.85"/>
    <s v="Wholesale"/>
    <x v="0"/>
  </r>
  <r>
    <d v="2024-06-16T00:00:00"/>
    <x v="0"/>
    <x v="2"/>
    <x v="2"/>
    <n v="65"/>
    <x v="42"/>
    <n v="6237.13"/>
    <s v="Wholesale"/>
    <x v="2"/>
  </r>
  <r>
    <d v="2024-02-18T00:00:00"/>
    <x v="0"/>
    <x v="7"/>
    <x v="2"/>
    <n v="70"/>
    <x v="43"/>
    <n v="3134.42"/>
    <s v="Retail"/>
    <x v="10"/>
  </r>
  <r>
    <d v="2024-04-12T00:00:00"/>
    <x v="1"/>
    <x v="3"/>
    <x v="0"/>
    <n v="32"/>
    <x v="44"/>
    <n v="1018.03"/>
    <s v="Wholesale"/>
    <x v="7"/>
  </r>
  <r>
    <d v="2024-09-25T00:00:00"/>
    <x v="2"/>
    <x v="5"/>
    <x v="5"/>
    <n v="38"/>
    <x v="45"/>
    <n v="1003.47"/>
    <s v="Wholesale"/>
    <x v="0"/>
  </r>
  <r>
    <d v="2024-04-09T00:00:00"/>
    <x v="0"/>
    <x v="6"/>
    <x v="0"/>
    <n v="36"/>
    <x v="46"/>
    <n v="1475.27"/>
    <s v="Wholesale"/>
    <x v="7"/>
  </r>
  <r>
    <d v="2024-02-07T00:00:00"/>
    <x v="3"/>
    <x v="0"/>
    <x v="0"/>
    <n v="66"/>
    <x v="47"/>
    <n v="3247.38"/>
    <s v="Online"/>
    <x v="10"/>
  </r>
  <r>
    <d v="2024-03-03T00:00:00"/>
    <x v="0"/>
    <x v="2"/>
    <x v="1"/>
    <n v="73"/>
    <x v="48"/>
    <n v="5237.63"/>
    <s v="Retail"/>
    <x v="8"/>
  </r>
  <r>
    <d v="2024-12-07T00:00:00"/>
    <x v="2"/>
    <x v="0"/>
    <x v="0"/>
    <n v="62"/>
    <x v="49"/>
    <n v="3747.69"/>
    <s v="Wholesale"/>
    <x v="6"/>
  </r>
  <r>
    <d v="2024-03-08T00:00:00"/>
    <x v="3"/>
    <x v="0"/>
    <x v="5"/>
    <n v="55"/>
    <x v="50"/>
    <n v="1920.44"/>
    <s v="Online"/>
    <x v="8"/>
  </r>
  <r>
    <d v="2024-12-02T00:00:00"/>
    <x v="2"/>
    <x v="4"/>
    <x v="4"/>
    <n v="15"/>
    <x v="51"/>
    <n v="1848.45"/>
    <s v="Retail"/>
    <x v="6"/>
  </r>
  <r>
    <d v="2024-12-11T00:00:00"/>
    <x v="0"/>
    <x v="0"/>
    <x v="5"/>
    <n v="12"/>
    <x v="52"/>
    <n v="1068.8499999999999"/>
    <s v="Retail"/>
    <x v="6"/>
  </r>
  <r>
    <d v="2024-10-05T00:00:00"/>
    <x v="3"/>
    <x v="1"/>
    <x v="5"/>
    <n v="82"/>
    <x v="53"/>
    <n v="6558.41"/>
    <s v="Online"/>
    <x v="11"/>
  </r>
  <r>
    <d v="2024-11-17T00:00:00"/>
    <x v="3"/>
    <x v="1"/>
    <x v="1"/>
    <n v="30"/>
    <x v="54"/>
    <n v="2190.06"/>
    <s v="Online"/>
    <x v="4"/>
  </r>
  <r>
    <d v="2024-03-31T00:00:00"/>
    <x v="2"/>
    <x v="7"/>
    <x v="1"/>
    <n v="7"/>
    <x v="55"/>
    <n v="266.92"/>
    <s v="Online"/>
    <x v="8"/>
  </r>
  <r>
    <d v="2024-05-24T00:00:00"/>
    <x v="3"/>
    <x v="1"/>
    <x v="4"/>
    <n v="21"/>
    <x v="56"/>
    <n v="342.17"/>
    <s v="Online"/>
    <x v="9"/>
  </r>
  <r>
    <d v="2024-01-17T00:00:00"/>
    <x v="3"/>
    <x v="5"/>
    <x v="2"/>
    <n v="35"/>
    <x v="57"/>
    <n v="2005.88"/>
    <s v="Retail"/>
    <x v="5"/>
  </r>
  <r>
    <d v="2024-01-24T00:00:00"/>
    <x v="3"/>
    <x v="1"/>
    <x v="1"/>
    <n v="10"/>
    <x v="58"/>
    <n v="809.21"/>
    <s v="Online"/>
    <x v="5"/>
  </r>
  <r>
    <d v="2024-03-27T00:00:00"/>
    <x v="3"/>
    <x v="7"/>
    <x v="3"/>
    <n v="54"/>
    <x v="59"/>
    <n v="2570.75"/>
    <s v="Wholesale"/>
    <x v="8"/>
  </r>
  <r>
    <d v="2024-12-10T00:00:00"/>
    <x v="2"/>
    <x v="7"/>
    <x v="0"/>
    <n v="65"/>
    <x v="60"/>
    <n v="5215.08"/>
    <s v="Online"/>
    <x v="6"/>
  </r>
  <r>
    <d v="2024-07-19T00:00:00"/>
    <x v="3"/>
    <x v="3"/>
    <x v="4"/>
    <n v="52"/>
    <x v="61"/>
    <n v="3179.82"/>
    <s v="Retail"/>
    <x v="3"/>
  </r>
  <r>
    <d v="2024-01-24T00:00:00"/>
    <x v="3"/>
    <x v="4"/>
    <x v="5"/>
    <n v="25"/>
    <x v="62"/>
    <n v="1699.04"/>
    <s v="Online"/>
    <x v="5"/>
  </r>
  <r>
    <d v="2024-09-04T00:00:00"/>
    <x v="2"/>
    <x v="6"/>
    <x v="5"/>
    <n v="21"/>
    <x v="63"/>
    <n v="344.48"/>
    <s v="Retail"/>
    <x v="0"/>
  </r>
  <r>
    <d v="2024-07-20T00:00:00"/>
    <x v="3"/>
    <x v="1"/>
    <x v="0"/>
    <n v="68"/>
    <x v="64"/>
    <n v="1794.48"/>
    <s v="Retail"/>
    <x v="3"/>
  </r>
  <r>
    <d v="2024-08-31T00:00:00"/>
    <x v="3"/>
    <x v="0"/>
    <x v="4"/>
    <n v="96"/>
    <x v="65"/>
    <n v="8016.35"/>
    <s v="Online"/>
    <x v="1"/>
  </r>
  <r>
    <d v="2024-11-11T00:00:00"/>
    <x v="0"/>
    <x v="3"/>
    <x v="1"/>
    <n v="20"/>
    <x v="66"/>
    <n v="986.71"/>
    <s v="Retail"/>
    <x v="4"/>
  </r>
  <r>
    <d v="2024-05-04T00:00:00"/>
    <x v="2"/>
    <x v="0"/>
    <x v="5"/>
    <n v="6"/>
    <x v="67"/>
    <n v="81.790000000000006"/>
    <s v="Retail"/>
    <x v="9"/>
  </r>
  <r>
    <d v="2024-12-09T00:00:00"/>
    <x v="1"/>
    <x v="5"/>
    <x v="3"/>
    <n v="2"/>
    <x v="68"/>
    <n v="135.02000000000001"/>
    <s v="Retail"/>
    <x v="6"/>
  </r>
  <r>
    <d v="2024-07-08T00:00:00"/>
    <x v="1"/>
    <x v="4"/>
    <x v="3"/>
    <n v="5"/>
    <x v="69"/>
    <n v="440.96"/>
    <s v="Wholesale"/>
    <x v="3"/>
  </r>
  <r>
    <d v="2024-10-27T00:00:00"/>
    <x v="3"/>
    <x v="7"/>
    <x v="5"/>
    <n v="2"/>
    <x v="70"/>
    <n v="135.05000000000001"/>
    <s v="Wholesale"/>
    <x v="11"/>
  </r>
  <r>
    <d v="2024-12-29T00:00:00"/>
    <x v="0"/>
    <x v="3"/>
    <x v="1"/>
    <n v="31"/>
    <x v="71"/>
    <n v="2970.35"/>
    <s v="Wholesale"/>
    <x v="6"/>
  </r>
  <r>
    <d v="2024-11-05T00:00:00"/>
    <x v="1"/>
    <x v="2"/>
    <x v="1"/>
    <n v="83"/>
    <x v="72"/>
    <n v="2277.2399999999998"/>
    <s v="Retail"/>
    <x v="4"/>
  </r>
  <r>
    <d v="2024-01-24T00:00:00"/>
    <x v="1"/>
    <x v="7"/>
    <x v="3"/>
    <n v="28"/>
    <x v="73"/>
    <n v="1073.76"/>
    <s v="Retail"/>
    <x v="5"/>
  </r>
  <r>
    <d v="2024-05-13T00:00:00"/>
    <x v="2"/>
    <x v="7"/>
    <x v="1"/>
    <n v="80"/>
    <x v="74"/>
    <n v="6772.04"/>
    <s v="Wholesale"/>
    <x v="9"/>
  </r>
  <r>
    <d v="2024-09-14T00:00:00"/>
    <x v="1"/>
    <x v="6"/>
    <x v="3"/>
    <n v="4"/>
    <x v="75"/>
    <n v="488.86"/>
    <s v="Online"/>
    <x v="0"/>
  </r>
  <r>
    <d v="2024-07-01T00:00:00"/>
    <x v="0"/>
    <x v="5"/>
    <x v="2"/>
    <n v="52"/>
    <x v="76"/>
    <n v="1799.21"/>
    <s v="Wholesale"/>
    <x v="3"/>
  </r>
  <r>
    <d v="2024-07-19T00:00:00"/>
    <x v="2"/>
    <x v="5"/>
    <x v="5"/>
    <n v="38"/>
    <x v="77"/>
    <n v="1853.38"/>
    <s v="Wholesale"/>
    <x v="3"/>
  </r>
  <r>
    <d v="2024-09-15T00:00:00"/>
    <x v="1"/>
    <x v="6"/>
    <x v="4"/>
    <n v="63"/>
    <x v="78"/>
    <n v="3279.31"/>
    <s v="Online"/>
    <x v="0"/>
  </r>
  <r>
    <d v="2024-07-17T00:00:00"/>
    <x v="2"/>
    <x v="2"/>
    <x v="5"/>
    <n v="7"/>
    <x v="79"/>
    <n v="456.38"/>
    <s v="Retail"/>
    <x v="3"/>
  </r>
  <r>
    <d v="2024-02-22T00:00:00"/>
    <x v="0"/>
    <x v="4"/>
    <x v="4"/>
    <n v="71"/>
    <x v="80"/>
    <n v="6633.24"/>
    <s v="Retail"/>
    <x v="10"/>
  </r>
  <r>
    <d v="2024-01-19T00:00:00"/>
    <x v="1"/>
    <x v="0"/>
    <x v="3"/>
    <n v="55"/>
    <x v="81"/>
    <n v="3026.9"/>
    <s v="Wholesale"/>
    <x v="5"/>
  </r>
  <r>
    <d v="2024-09-28T00:00:00"/>
    <x v="0"/>
    <x v="2"/>
    <x v="1"/>
    <n v="79"/>
    <x v="82"/>
    <n v="5972.31"/>
    <s v="Wholesale"/>
    <x v="0"/>
  </r>
  <r>
    <d v="2024-12-06T00:00:00"/>
    <x v="1"/>
    <x v="3"/>
    <x v="3"/>
    <n v="39"/>
    <x v="83"/>
    <n v="2714.33"/>
    <s v="Online"/>
    <x v="6"/>
  </r>
  <r>
    <d v="2024-05-15T00:00:00"/>
    <x v="3"/>
    <x v="0"/>
    <x v="1"/>
    <n v="90"/>
    <x v="84"/>
    <n v="4122.91"/>
    <s v="Online"/>
    <x v="9"/>
  </r>
  <r>
    <d v="2024-02-09T00:00:00"/>
    <x v="3"/>
    <x v="5"/>
    <x v="3"/>
    <n v="82"/>
    <x v="85"/>
    <n v="1541"/>
    <s v="Retail"/>
    <x v="10"/>
  </r>
  <r>
    <d v="2024-07-16T00:00:00"/>
    <x v="1"/>
    <x v="2"/>
    <x v="0"/>
    <n v="81"/>
    <x v="86"/>
    <n v="2205.39"/>
    <s v="Wholesale"/>
    <x v="3"/>
  </r>
  <r>
    <d v="2024-06-03T00:00:00"/>
    <x v="1"/>
    <x v="7"/>
    <x v="2"/>
    <n v="63"/>
    <x v="87"/>
    <n v="3642.12"/>
    <s v="Online"/>
    <x v="2"/>
  </r>
  <r>
    <d v="2024-01-21T00:00:00"/>
    <x v="0"/>
    <x v="4"/>
    <x v="1"/>
    <n v="26"/>
    <x v="88"/>
    <n v="836.11"/>
    <s v="Wholesale"/>
    <x v="5"/>
  </r>
  <r>
    <d v="2024-09-30T00:00:00"/>
    <x v="1"/>
    <x v="1"/>
    <x v="4"/>
    <n v="82"/>
    <x v="89"/>
    <n v="4776.8599999999997"/>
    <s v="Retail"/>
    <x v="0"/>
  </r>
  <r>
    <d v="2024-12-04T00:00:00"/>
    <x v="0"/>
    <x v="1"/>
    <x v="0"/>
    <n v="52"/>
    <x v="90"/>
    <n v="4840.1000000000004"/>
    <s v="Retail"/>
    <x v="6"/>
  </r>
  <r>
    <d v="2024-01-20T00:00:00"/>
    <x v="1"/>
    <x v="4"/>
    <x v="3"/>
    <n v="42"/>
    <x v="91"/>
    <n v="4891.01"/>
    <s v="Wholesale"/>
    <x v="5"/>
  </r>
  <r>
    <d v="2024-07-20T00:00:00"/>
    <x v="0"/>
    <x v="0"/>
    <x v="0"/>
    <n v="17"/>
    <x v="92"/>
    <n v="1541.26"/>
    <s v="Online"/>
    <x v="3"/>
  </r>
  <r>
    <d v="2024-10-31T00:00:00"/>
    <x v="1"/>
    <x v="7"/>
    <x v="0"/>
    <n v="2"/>
    <x v="93"/>
    <n v="104.59"/>
    <s v="Retail"/>
    <x v="11"/>
  </r>
  <r>
    <d v="2024-01-14T00:00:00"/>
    <x v="2"/>
    <x v="1"/>
    <x v="0"/>
    <n v="10"/>
    <x v="94"/>
    <n v="941.92"/>
    <s v="Wholesale"/>
    <x v="5"/>
  </r>
  <r>
    <d v="2024-04-07T00:00:00"/>
    <x v="2"/>
    <x v="1"/>
    <x v="3"/>
    <n v="21"/>
    <x v="95"/>
    <n v="1963.39"/>
    <s v="Wholesale"/>
    <x v="7"/>
  </r>
  <r>
    <d v="2024-01-23T00:00:00"/>
    <x v="0"/>
    <x v="2"/>
    <x v="1"/>
    <n v="8"/>
    <x v="96"/>
    <n v="841.38"/>
    <s v="Online"/>
    <x v="5"/>
  </r>
  <r>
    <d v="2024-03-04T00:00:00"/>
    <x v="2"/>
    <x v="0"/>
    <x v="2"/>
    <n v="79"/>
    <x v="97"/>
    <n v="7731.61"/>
    <s v="Online"/>
    <x v="8"/>
  </r>
  <r>
    <d v="2024-04-19T00:00:00"/>
    <x v="2"/>
    <x v="2"/>
    <x v="2"/>
    <n v="45"/>
    <x v="98"/>
    <n v="1493"/>
    <s v="Online"/>
    <x v="7"/>
  </r>
  <r>
    <d v="2024-10-25T00:00:00"/>
    <x v="1"/>
    <x v="0"/>
    <x v="3"/>
    <n v="65"/>
    <x v="99"/>
    <n v="3147.18"/>
    <s v="Wholesale"/>
    <x v="11"/>
  </r>
  <r>
    <d v="2024-11-09T00:00:00"/>
    <x v="2"/>
    <x v="5"/>
    <x v="1"/>
    <n v="72"/>
    <x v="100"/>
    <n v="1897.18"/>
    <s v="Retail"/>
    <x v="4"/>
  </r>
  <r>
    <d v="2024-09-04T00:00:00"/>
    <x v="0"/>
    <x v="3"/>
    <x v="1"/>
    <n v="51"/>
    <x v="101"/>
    <n v="971.71"/>
    <s v="Online"/>
    <x v="0"/>
  </r>
  <r>
    <d v="2024-12-19T00:00:00"/>
    <x v="1"/>
    <x v="4"/>
    <x v="0"/>
    <n v="5"/>
    <x v="102"/>
    <n v="307.17"/>
    <s v="Online"/>
    <x v="6"/>
  </r>
  <r>
    <d v="2024-04-06T00:00:00"/>
    <x v="3"/>
    <x v="4"/>
    <x v="5"/>
    <n v="31"/>
    <x v="103"/>
    <n v="1296.08"/>
    <s v="Retail"/>
    <x v="7"/>
  </r>
  <r>
    <d v="2024-02-12T00:00:00"/>
    <x v="3"/>
    <x v="2"/>
    <x v="3"/>
    <n v="15"/>
    <x v="104"/>
    <n v="1731.05"/>
    <s v="Retail"/>
    <x v="10"/>
  </r>
  <r>
    <d v="2024-12-02T00:00:00"/>
    <x v="2"/>
    <x v="5"/>
    <x v="5"/>
    <n v="51"/>
    <x v="105"/>
    <n v="1427.6"/>
    <s v="Retail"/>
    <x v="6"/>
  </r>
  <r>
    <d v="2024-09-20T00:00:00"/>
    <x v="1"/>
    <x v="5"/>
    <x v="2"/>
    <n v="94"/>
    <x v="106"/>
    <n v="7462.52"/>
    <s v="Online"/>
    <x v="0"/>
  </r>
  <r>
    <d v="2024-11-19T00:00:00"/>
    <x v="2"/>
    <x v="0"/>
    <x v="4"/>
    <n v="10"/>
    <x v="107"/>
    <n v="156.54"/>
    <s v="Retail"/>
    <x v="4"/>
  </r>
  <r>
    <d v="2024-03-18T00:00:00"/>
    <x v="3"/>
    <x v="1"/>
    <x v="4"/>
    <n v="92"/>
    <x v="108"/>
    <n v="10200.549999999999"/>
    <s v="Retail"/>
    <x v="8"/>
  </r>
  <r>
    <d v="2024-02-15T00:00:00"/>
    <x v="1"/>
    <x v="2"/>
    <x v="3"/>
    <n v="25"/>
    <x v="109"/>
    <n v="2857.81"/>
    <s v="Online"/>
    <x v="10"/>
  </r>
  <r>
    <d v="2024-08-23T00:00:00"/>
    <x v="2"/>
    <x v="2"/>
    <x v="5"/>
    <n v="67"/>
    <x v="110"/>
    <n v="1943.97"/>
    <s v="Wholesale"/>
    <x v="1"/>
  </r>
  <r>
    <d v="2024-12-24T00:00:00"/>
    <x v="2"/>
    <x v="3"/>
    <x v="2"/>
    <n v="78"/>
    <x v="111"/>
    <n v="2091.73"/>
    <s v="Online"/>
    <x v="6"/>
  </r>
  <r>
    <d v="2024-07-04T00:00:00"/>
    <x v="3"/>
    <x v="2"/>
    <x v="1"/>
    <n v="62"/>
    <x v="112"/>
    <n v="5814.17"/>
    <s v="Online"/>
    <x v="3"/>
  </r>
  <r>
    <d v="2024-11-25T00:00:00"/>
    <x v="2"/>
    <x v="6"/>
    <x v="1"/>
    <n v="36"/>
    <x v="113"/>
    <n v="1855.35"/>
    <s v="Online"/>
    <x v="4"/>
  </r>
  <r>
    <d v="2024-05-09T00:00:00"/>
    <x v="3"/>
    <x v="5"/>
    <x v="1"/>
    <n v="13"/>
    <x v="114"/>
    <n v="1005.65"/>
    <s v="Wholesale"/>
    <x v="9"/>
  </r>
  <r>
    <d v="2024-08-30T00:00:00"/>
    <x v="1"/>
    <x v="4"/>
    <x v="3"/>
    <n v="32"/>
    <x v="115"/>
    <n v="2076.33"/>
    <s v="Wholesale"/>
    <x v="1"/>
  </r>
  <r>
    <d v="2024-12-24T00:00:00"/>
    <x v="0"/>
    <x v="2"/>
    <x v="2"/>
    <n v="10"/>
    <x v="116"/>
    <n v="556.20000000000005"/>
    <s v="Retail"/>
    <x v="6"/>
  </r>
  <r>
    <d v="2024-10-19T00:00:00"/>
    <x v="3"/>
    <x v="3"/>
    <x v="1"/>
    <n v="55"/>
    <x v="117"/>
    <n v="1333.14"/>
    <s v="Retail"/>
    <x v="11"/>
  </r>
  <r>
    <d v="2024-07-21T00:00:00"/>
    <x v="3"/>
    <x v="5"/>
    <x v="4"/>
    <n v="78"/>
    <x v="118"/>
    <n v="4676.05"/>
    <s v="Wholesale"/>
    <x v="3"/>
  </r>
  <r>
    <d v="2024-01-14T00:00:00"/>
    <x v="3"/>
    <x v="5"/>
    <x v="0"/>
    <n v="22"/>
    <x v="119"/>
    <n v="1070.44"/>
    <s v="Wholesale"/>
    <x v="5"/>
  </r>
  <r>
    <d v="2024-10-20T00:00:00"/>
    <x v="1"/>
    <x v="3"/>
    <x v="4"/>
    <n v="44"/>
    <x v="120"/>
    <n v="1754.85"/>
    <s v="Online"/>
    <x v="11"/>
  </r>
  <r>
    <d v="2024-10-24T00:00:00"/>
    <x v="1"/>
    <x v="5"/>
    <x v="3"/>
    <n v="21"/>
    <x v="121"/>
    <n v="1012.18"/>
    <s v="Online"/>
    <x v="11"/>
  </r>
  <r>
    <d v="2024-03-29T00:00:00"/>
    <x v="1"/>
    <x v="0"/>
    <x v="3"/>
    <n v="39"/>
    <x v="122"/>
    <n v="4298.59"/>
    <s v="Wholesale"/>
    <x v="8"/>
  </r>
  <r>
    <d v="2024-03-01T00:00:00"/>
    <x v="1"/>
    <x v="1"/>
    <x v="1"/>
    <n v="18"/>
    <x v="123"/>
    <n v="1228.8"/>
    <s v="Online"/>
    <x v="8"/>
  </r>
  <r>
    <d v="2024-10-29T00:00:00"/>
    <x v="3"/>
    <x v="3"/>
    <x v="0"/>
    <n v="8"/>
    <x v="124"/>
    <n v="706.19"/>
    <s v="Online"/>
    <x v="11"/>
  </r>
  <r>
    <d v="2024-04-12T00:00:00"/>
    <x v="2"/>
    <x v="7"/>
    <x v="1"/>
    <n v="23"/>
    <x v="125"/>
    <n v="1580.55"/>
    <s v="Wholesale"/>
    <x v="7"/>
  </r>
  <r>
    <d v="2024-07-24T00:00:00"/>
    <x v="3"/>
    <x v="1"/>
    <x v="3"/>
    <n v="86"/>
    <x v="126"/>
    <n v="6848.35"/>
    <s v="Retail"/>
    <x v="3"/>
  </r>
  <r>
    <d v="2024-10-23T00:00:00"/>
    <x v="2"/>
    <x v="6"/>
    <x v="0"/>
    <n v="92"/>
    <x v="127"/>
    <n v="1659.09"/>
    <s v="Retail"/>
    <x v="11"/>
  </r>
  <r>
    <d v="2024-04-06T00:00:00"/>
    <x v="3"/>
    <x v="0"/>
    <x v="2"/>
    <n v="29"/>
    <x v="128"/>
    <n v="1989.9"/>
    <s v="Wholesale"/>
    <x v="7"/>
  </r>
  <r>
    <d v="2024-06-29T00:00:00"/>
    <x v="3"/>
    <x v="0"/>
    <x v="3"/>
    <n v="50"/>
    <x v="129"/>
    <n v="1827.04"/>
    <s v="Wholesale"/>
    <x v="2"/>
  </r>
  <r>
    <d v="2024-07-24T00:00:00"/>
    <x v="3"/>
    <x v="4"/>
    <x v="4"/>
    <n v="88"/>
    <x v="130"/>
    <n v="4134.72"/>
    <s v="Wholesale"/>
    <x v="3"/>
  </r>
  <r>
    <d v="2024-11-10T00:00:00"/>
    <x v="1"/>
    <x v="6"/>
    <x v="3"/>
    <n v="37"/>
    <x v="131"/>
    <n v="2660.87"/>
    <s v="Online"/>
    <x v="4"/>
  </r>
  <r>
    <d v="2024-06-01T00:00:00"/>
    <x v="0"/>
    <x v="5"/>
    <x v="1"/>
    <n v="63"/>
    <x v="132"/>
    <n v="1452.72"/>
    <s v="Online"/>
    <x v="2"/>
  </r>
  <r>
    <d v="2024-10-21T00:00:00"/>
    <x v="2"/>
    <x v="3"/>
    <x v="2"/>
    <n v="30"/>
    <x v="133"/>
    <n v="3090.61"/>
    <s v="Wholesale"/>
    <x v="11"/>
  </r>
  <r>
    <d v="2024-09-11T00:00:00"/>
    <x v="0"/>
    <x v="3"/>
    <x v="4"/>
    <n v="8"/>
    <x v="134"/>
    <n v="392.09"/>
    <s v="Wholesale"/>
    <x v="0"/>
  </r>
  <r>
    <d v="2024-02-10T00:00:00"/>
    <x v="3"/>
    <x v="2"/>
    <x v="2"/>
    <n v="1"/>
    <x v="135"/>
    <n v="97.76"/>
    <s v="Retail"/>
    <x v="10"/>
  </r>
  <r>
    <d v="2024-12-06T00:00:00"/>
    <x v="0"/>
    <x v="7"/>
    <x v="5"/>
    <n v="4"/>
    <x v="136"/>
    <n v="99.4"/>
    <s v="Wholesale"/>
    <x v="6"/>
  </r>
  <r>
    <d v="2024-09-07T00:00:00"/>
    <x v="2"/>
    <x v="5"/>
    <x v="5"/>
    <n v="98"/>
    <x v="137"/>
    <n v="3556.42"/>
    <s v="Online"/>
    <x v="0"/>
  </r>
  <r>
    <d v="2024-05-05T00:00:00"/>
    <x v="3"/>
    <x v="0"/>
    <x v="4"/>
    <n v="46"/>
    <x v="138"/>
    <n v="3021.69"/>
    <s v="Online"/>
    <x v="9"/>
  </r>
  <r>
    <d v="2024-05-07T00:00:00"/>
    <x v="0"/>
    <x v="3"/>
    <x v="2"/>
    <n v="41"/>
    <x v="139"/>
    <n v="2144.8200000000002"/>
    <s v="Wholesale"/>
    <x v="9"/>
  </r>
  <r>
    <d v="2024-10-19T00:00:00"/>
    <x v="2"/>
    <x v="5"/>
    <x v="2"/>
    <n v="36"/>
    <x v="140"/>
    <n v="669.64"/>
    <s v="Retail"/>
    <x v="11"/>
  </r>
  <r>
    <d v="2024-07-05T00:00:00"/>
    <x v="3"/>
    <x v="2"/>
    <x v="4"/>
    <n v="54"/>
    <x v="141"/>
    <n v="4189.24"/>
    <s v="Wholesale"/>
    <x v="3"/>
  </r>
  <r>
    <d v="2024-11-06T00:00:00"/>
    <x v="1"/>
    <x v="4"/>
    <x v="0"/>
    <n v="34"/>
    <x v="142"/>
    <n v="3165.66"/>
    <s v="Online"/>
    <x v="4"/>
  </r>
  <r>
    <d v="2024-04-02T00:00:00"/>
    <x v="3"/>
    <x v="3"/>
    <x v="4"/>
    <n v="16"/>
    <x v="143"/>
    <n v="452.33"/>
    <s v="Online"/>
    <x v="7"/>
  </r>
  <r>
    <d v="2024-06-22T00:00:00"/>
    <x v="3"/>
    <x v="3"/>
    <x v="3"/>
    <n v="56"/>
    <x v="144"/>
    <n v="3067.9"/>
    <s v="Online"/>
    <x v="2"/>
  </r>
  <r>
    <d v="2024-09-15T00:00:00"/>
    <x v="0"/>
    <x v="0"/>
    <x v="1"/>
    <n v="4"/>
    <x v="145"/>
    <n v="383.24"/>
    <s v="Online"/>
    <x v="0"/>
  </r>
  <r>
    <d v="2024-05-26T00:00:00"/>
    <x v="1"/>
    <x v="2"/>
    <x v="2"/>
    <n v="99"/>
    <x v="146"/>
    <n v="3081.74"/>
    <s v="Wholesale"/>
    <x v="9"/>
  </r>
  <r>
    <d v="2024-02-22T00:00:00"/>
    <x v="1"/>
    <x v="2"/>
    <x v="0"/>
    <n v="54"/>
    <x v="147"/>
    <n v="3607.75"/>
    <s v="Retail"/>
    <x v="10"/>
  </r>
  <r>
    <d v="2024-01-01T00:00:00"/>
    <x v="1"/>
    <x v="0"/>
    <x v="3"/>
    <n v="38"/>
    <x v="148"/>
    <n v="1078.57"/>
    <s v="Retail"/>
    <x v="5"/>
  </r>
  <r>
    <d v="2024-01-22T00:00:00"/>
    <x v="1"/>
    <x v="1"/>
    <x v="2"/>
    <n v="45"/>
    <x v="149"/>
    <n v="1170.1199999999999"/>
    <s v="Retail"/>
    <x v="5"/>
  </r>
  <r>
    <d v="2024-03-12T00:00:00"/>
    <x v="1"/>
    <x v="2"/>
    <x v="2"/>
    <n v="4"/>
    <x v="150"/>
    <n v="277.64"/>
    <s v="Retail"/>
    <x v="8"/>
  </r>
  <r>
    <d v="2024-09-20T00:00:00"/>
    <x v="1"/>
    <x v="0"/>
    <x v="2"/>
    <n v="80"/>
    <x v="151"/>
    <n v="3228.13"/>
    <s v="Online"/>
    <x v="0"/>
  </r>
  <r>
    <d v="2024-08-15T00:00:00"/>
    <x v="3"/>
    <x v="6"/>
    <x v="5"/>
    <n v="24"/>
    <x v="152"/>
    <n v="2126.2600000000002"/>
    <s v="Wholesale"/>
    <x v="1"/>
  </r>
  <r>
    <d v="2024-11-26T00:00:00"/>
    <x v="0"/>
    <x v="3"/>
    <x v="3"/>
    <n v="31"/>
    <x v="153"/>
    <n v="540.59"/>
    <s v="Online"/>
    <x v="4"/>
  </r>
  <r>
    <d v="2024-06-09T00:00:00"/>
    <x v="1"/>
    <x v="2"/>
    <x v="1"/>
    <n v="63"/>
    <x v="154"/>
    <n v="1253.68"/>
    <s v="Wholesale"/>
    <x v="2"/>
  </r>
  <r>
    <d v="2024-10-04T00:00:00"/>
    <x v="2"/>
    <x v="6"/>
    <x v="4"/>
    <n v="76"/>
    <x v="155"/>
    <n v="7347.39"/>
    <s v="Wholesale"/>
    <x v="11"/>
  </r>
  <r>
    <d v="2024-07-10T00:00:00"/>
    <x v="0"/>
    <x v="7"/>
    <x v="5"/>
    <n v="31"/>
    <x v="156"/>
    <n v="2924.57"/>
    <s v="Online"/>
    <x v="3"/>
  </r>
  <r>
    <d v="2024-04-23T00:00:00"/>
    <x v="2"/>
    <x v="6"/>
    <x v="0"/>
    <n v="45"/>
    <x v="157"/>
    <n v="1277.76"/>
    <s v="Online"/>
    <x v="7"/>
  </r>
  <r>
    <d v="2024-02-28T00:00:00"/>
    <x v="3"/>
    <x v="2"/>
    <x v="1"/>
    <n v="55"/>
    <x v="158"/>
    <n v="2021.25"/>
    <s v="Retail"/>
    <x v="10"/>
  </r>
  <r>
    <d v="2024-10-03T00:00:00"/>
    <x v="1"/>
    <x v="1"/>
    <x v="1"/>
    <n v="92"/>
    <x v="159"/>
    <n v="9268.0400000000009"/>
    <s v="Wholesale"/>
    <x v="11"/>
  </r>
  <r>
    <d v="2024-11-19T00:00:00"/>
    <x v="1"/>
    <x v="2"/>
    <x v="4"/>
    <n v="45"/>
    <x v="160"/>
    <n v="1546.07"/>
    <s v="Online"/>
    <x v="4"/>
  </r>
  <r>
    <d v="2024-05-08T00:00:00"/>
    <x v="2"/>
    <x v="6"/>
    <x v="0"/>
    <n v="20"/>
    <x v="161"/>
    <n v="1549.47"/>
    <s v="Wholesale"/>
    <x v="9"/>
  </r>
  <r>
    <d v="2024-06-30T00:00:00"/>
    <x v="1"/>
    <x v="6"/>
    <x v="4"/>
    <n v="70"/>
    <x v="162"/>
    <n v="8328.91"/>
    <s v="Retail"/>
    <x v="2"/>
  </r>
  <r>
    <d v="2024-09-07T00:00:00"/>
    <x v="3"/>
    <x v="7"/>
    <x v="1"/>
    <n v="9"/>
    <x v="163"/>
    <n v="845.76"/>
    <s v="Wholesale"/>
    <x v="0"/>
  </r>
  <r>
    <d v="2024-08-23T00:00:00"/>
    <x v="0"/>
    <x v="0"/>
    <x v="1"/>
    <n v="61"/>
    <x v="164"/>
    <n v="5791.36"/>
    <s v="Retail"/>
    <x v="1"/>
  </r>
  <r>
    <d v="2024-12-04T00:00:00"/>
    <x v="0"/>
    <x v="1"/>
    <x v="1"/>
    <n v="94"/>
    <x v="165"/>
    <n v="8129.6"/>
    <s v="Online"/>
    <x v="6"/>
  </r>
  <r>
    <d v="2024-06-29T00:00:00"/>
    <x v="2"/>
    <x v="5"/>
    <x v="1"/>
    <n v="81"/>
    <x v="166"/>
    <n v="9237.74"/>
    <s v="Retail"/>
    <x v="2"/>
  </r>
  <r>
    <d v="2024-12-27T00:00:00"/>
    <x v="2"/>
    <x v="0"/>
    <x v="2"/>
    <n v="19"/>
    <x v="167"/>
    <n v="754.33"/>
    <s v="Wholesale"/>
    <x v="6"/>
  </r>
  <r>
    <d v="2024-08-04T00:00:00"/>
    <x v="1"/>
    <x v="1"/>
    <x v="3"/>
    <n v="69"/>
    <x v="168"/>
    <n v="5820.28"/>
    <s v="Online"/>
    <x v="1"/>
  </r>
  <r>
    <d v="2024-04-04T00:00:00"/>
    <x v="2"/>
    <x v="7"/>
    <x v="5"/>
    <n v="49"/>
    <x v="169"/>
    <n v="3247.95"/>
    <s v="Online"/>
    <x v="7"/>
  </r>
  <r>
    <d v="2024-01-04T00:00:00"/>
    <x v="1"/>
    <x v="7"/>
    <x v="0"/>
    <n v="70"/>
    <x v="170"/>
    <n v="4420.7299999999996"/>
    <s v="Wholesale"/>
    <x v="5"/>
  </r>
  <r>
    <d v="2024-08-27T00:00:00"/>
    <x v="0"/>
    <x v="7"/>
    <x v="0"/>
    <n v="39"/>
    <x v="171"/>
    <n v="2397.5"/>
    <s v="Retail"/>
    <x v="1"/>
  </r>
  <r>
    <d v="2024-10-17T00:00:00"/>
    <x v="1"/>
    <x v="7"/>
    <x v="1"/>
    <n v="57"/>
    <x v="172"/>
    <n v="820.52"/>
    <s v="Wholesale"/>
    <x v="11"/>
  </r>
  <r>
    <d v="2024-03-05T00:00:00"/>
    <x v="2"/>
    <x v="1"/>
    <x v="3"/>
    <n v="46"/>
    <x v="173"/>
    <n v="2934.92"/>
    <s v="Retail"/>
    <x v="8"/>
  </r>
  <r>
    <d v="2024-11-10T00:00:00"/>
    <x v="1"/>
    <x v="3"/>
    <x v="2"/>
    <n v="31"/>
    <x v="174"/>
    <n v="3153.35"/>
    <s v="Retail"/>
    <x v="4"/>
  </r>
  <r>
    <d v="2024-11-01T00:00:00"/>
    <x v="1"/>
    <x v="5"/>
    <x v="3"/>
    <n v="85"/>
    <x v="175"/>
    <n v="1636.37"/>
    <s v="Online"/>
    <x v="4"/>
  </r>
  <r>
    <d v="2024-05-05T00:00:00"/>
    <x v="2"/>
    <x v="0"/>
    <x v="0"/>
    <n v="30"/>
    <x v="176"/>
    <n v="548.11"/>
    <s v="Online"/>
    <x v="9"/>
  </r>
  <r>
    <d v="2024-03-24T00:00:00"/>
    <x v="3"/>
    <x v="2"/>
    <x v="2"/>
    <n v="55"/>
    <x v="177"/>
    <n v="5060.82"/>
    <s v="Online"/>
    <x v="8"/>
  </r>
  <r>
    <d v="2024-09-08T00:00:00"/>
    <x v="1"/>
    <x v="7"/>
    <x v="4"/>
    <n v="80"/>
    <x v="178"/>
    <n v="3990.69"/>
    <s v="Retail"/>
    <x v="0"/>
  </r>
  <r>
    <d v="2024-12-16T00:00:00"/>
    <x v="1"/>
    <x v="7"/>
    <x v="4"/>
    <n v="89"/>
    <x v="179"/>
    <n v="6678.28"/>
    <s v="Retail"/>
    <x v="6"/>
  </r>
  <r>
    <d v="2024-04-20T00:00:00"/>
    <x v="2"/>
    <x v="0"/>
    <x v="1"/>
    <n v="45"/>
    <x v="180"/>
    <n v="3617.51"/>
    <s v="Online"/>
    <x v="7"/>
  </r>
  <r>
    <d v="2024-05-20T00:00:00"/>
    <x v="2"/>
    <x v="2"/>
    <x v="4"/>
    <n v="82"/>
    <x v="181"/>
    <n v="7213.49"/>
    <s v="Retail"/>
    <x v="9"/>
  </r>
  <r>
    <d v="2024-08-04T00:00:00"/>
    <x v="3"/>
    <x v="1"/>
    <x v="4"/>
    <n v="68"/>
    <x v="182"/>
    <n v="3435.01"/>
    <s v="Wholesale"/>
    <x v="1"/>
  </r>
  <r>
    <d v="2024-06-13T00:00:00"/>
    <x v="2"/>
    <x v="1"/>
    <x v="5"/>
    <n v="70"/>
    <x v="183"/>
    <n v="5819.51"/>
    <s v="Online"/>
    <x v="2"/>
  </r>
  <r>
    <d v="2024-04-13T00:00:00"/>
    <x v="1"/>
    <x v="0"/>
    <x v="2"/>
    <n v="75"/>
    <x v="184"/>
    <n v="8168.19"/>
    <s v="Retail"/>
    <x v="7"/>
  </r>
  <r>
    <d v="2024-09-26T00:00:00"/>
    <x v="3"/>
    <x v="5"/>
    <x v="3"/>
    <n v="71"/>
    <x v="185"/>
    <n v="4234.4799999999996"/>
    <s v="Online"/>
    <x v="0"/>
  </r>
  <r>
    <d v="2024-07-06T00:00:00"/>
    <x v="2"/>
    <x v="7"/>
    <x v="2"/>
    <n v="14"/>
    <x v="186"/>
    <n v="1395.51"/>
    <s v="Retail"/>
    <x v="3"/>
  </r>
  <r>
    <d v="2024-05-07T00:00:00"/>
    <x v="1"/>
    <x v="7"/>
    <x v="4"/>
    <n v="82"/>
    <x v="187"/>
    <n v="2666.23"/>
    <s v="Online"/>
    <x v="9"/>
  </r>
  <r>
    <d v="2024-11-19T00:00:00"/>
    <x v="0"/>
    <x v="6"/>
    <x v="5"/>
    <n v="37"/>
    <x v="188"/>
    <n v="2532.6"/>
    <s v="Wholesale"/>
    <x v="4"/>
  </r>
  <r>
    <d v="2024-07-08T00:00:00"/>
    <x v="3"/>
    <x v="2"/>
    <x v="2"/>
    <n v="89"/>
    <x v="189"/>
    <n v="10938.15"/>
    <s v="Online"/>
    <x v="3"/>
  </r>
  <r>
    <d v="2024-06-27T00:00:00"/>
    <x v="1"/>
    <x v="2"/>
    <x v="2"/>
    <n v="61"/>
    <x v="190"/>
    <n v="1447.08"/>
    <s v="Wholesale"/>
    <x v="2"/>
  </r>
  <r>
    <d v="2024-07-08T00:00:00"/>
    <x v="1"/>
    <x v="1"/>
    <x v="0"/>
    <n v="68"/>
    <x v="191"/>
    <n v="3214.48"/>
    <s v="Retail"/>
    <x v="3"/>
  </r>
  <r>
    <d v="2024-03-12T00:00:00"/>
    <x v="3"/>
    <x v="4"/>
    <x v="5"/>
    <n v="86"/>
    <x v="192"/>
    <n v="5982.25"/>
    <s v="Online"/>
    <x v="8"/>
  </r>
  <r>
    <d v="2024-02-28T00:00:00"/>
    <x v="1"/>
    <x v="2"/>
    <x v="5"/>
    <n v="61"/>
    <x v="193"/>
    <n v="2223.1"/>
    <s v="Retail"/>
    <x v="10"/>
  </r>
  <r>
    <d v="2024-08-06T00:00:00"/>
    <x v="3"/>
    <x v="4"/>
    <x v="5"/>
    <n v="43"/>
    <x v="194"/>
    <n v="1055.75"/>
    <s v="Retail"/>
    <x v="1"/>
  </r>
  <r>
    <d v="2024-10-14T00:00:00"/>
    <x v="1"/>
    <x v="0"/>
    <x v="4"/>
    <n v="17"/>
    <x v="195"/>
    <n v="1129.76"/>
    <s v="Retail"/>
    <x v="11"/>
  </r>
  <r>
    <d v="2024-08-28T00:00:00"/>
    <x v="0"/>
    <x v="7"/>
    <x v="1"/>
    <n v="98"/>
    <x v="196"/>
    <n v="5321.97"/>
    <s v="Wholesale"/>
    <x v="1"/>
  </r>
  <r>
    <d v="2024-12-16T00:00:00"/>
    <x v="3"/>
    <x v="7"/>
    <x v="5"/>
    <n v="2"/>
    <x v="197"/>
    <n v="140.97"/>
    <s v="Wholesale"/>
    <x v="6"/>
  </r>
  <r>
    <d v="2024-04-06T00:00:00"/>
    <x v="0"/>
    <x v="0"/>
    <x v="3"/>
    <n v="74"/>
    <x v="198"/>
    <n v="4277.82"/>
    <s v="Online"/>
    <x v="7"/>
  </r>
  <r>
    <d v="2024-03-24T00:00:00"/>
    <x v="3"/>
    <x v="1"/>
    <x v="1"/>
    <n v="39"/>
    <x v="199"/>
    <n v="2213.41"/>
    <s v="Wholesale"/>
    <x v="8"/>
  </r>
  <r>
    <d v="2024-12-03T00:00:00"/>
    <x v="3"/>
    <x v="7"/>
    <x v="5"/>
    <n v="40"/>
    <x v="200"/>
    <n v="1022.15"/>
    <s v="Wholesale"/>
    <x v="6"/>
  </r>
  <r>
    <d v="2024-01-22T00:00:00"/>
    <x v="1"/>
    <x v="7"/>
    <x v="0"/>
    <n v="99"/>
    <x v="201"/>
    <n v="2334.5500000000002"/>
    <s v="Retail"/>
    <x v="5"/>
  </r>
  <r>
    <d v="2024-08-20T00:00:00"/>
    <x v="2"/>
    <x v="2"/>
    <x v="1"/>
    <n v="64"/>
    <x v="202"/>
    <n v="3507.27"/>
    <s v="Online"/>
    <x v="1"/>
  </r>
  <r>
    <d v="2024-01-24T00:00:00"/>
    <x v="3"/>
    <x v="1"/>
    <x v="4"/>
    <n v="26"/>
    <x v="203"/>
    <n v="1346.76"/>
    <s v="Online"/>
    <x v="5"/>
  </r>
  <r>
    <d v="2024-12-19T00:00:00"/>
    <x v="2"/>
    <x v="7"/>
    <x v="0"/>
    <n v="86"/>
    <x v="204"/>
    <n v="1350.83"/>
    <s v="Online"/>
    <x v="6"/>
  </r>
  <r>
    <d v="2024-12-10T00:00:00"/>
    <x v="0"/>
    <x v="1"/>
    <x v="3"/>
    <n v="79"/>
    <x v="205"/>
    <n v="8851.7000000000007"/>
    <s v="Retail"/>
    <x v="6"/>
  </r>
  <r>
    <d v="2024-07-05T00:00:00"/>
    <x v="1"/>
    <x v="4"/>
    <x v="4"/>
    <n v="27"/>
    <x v="206"/>
    <n v="2897.33"/>
    <s v="Retail"/>
    <x v="3"/>
  </r>
  <r>
    <d v="2024-04-29T00:00:00"/>
    <x v="3"/>
    <x v="6"/>
    <x v="2"/>
    <n v="28"/>
    <x v="207"/>
    <n v="2056.1799999999998"/>
    <s v="Retail"/>
    <x v="7"/>
  </r>
  <r>
    <d v="2024-07-11T00:00:00"/>
    <x v="1"/>
    <x v="1"/>
    <x v="0"/>
    <n v="25"/>
    <x v="208"/>
    <n v="596.62"/>
    <s v="Online"/>
    <x v="3"/>
  </r>
  <r>
    <d v="2024-03-21T00:00:00"/>
    <x v="1"/>
    <x v="0"/>
    <x v="5"/>
    <n v="44"/>
    <x v="209"/>
    <n v="2939.87"/>
    <s v="Retail"/>
    <x v="8"/>
  </r>
  <r>
    <d v="2024-07-15T00:00:00"/>
    <x v="3"/>
    <x v="6"/>
    <x v="3"/>
    <n v="6"/>
    <x v="210"/>
    <n v="302.26"/>
    <s v="Wholesale"/>
    <x v="3"/>
  </r>
  <r>
    <d v="2024-06-29T00:00:00"/>
    <x v="2"/>
    <x v="2"/>
    <x v="2"/>
    <n v="50"/>
    <x v="211"/>
    <n v="1234.6400000000001"/>
    <s v="Retail"/>
    <x v="2"/>
  </r>
  <r>
    <d v="2024-11-25T00:00:00"/>
    <x v="3"/>
    <x v="2"/>
    <x v="2"/>
    <n v="11"/>
    <x v="212"/>
    <n v="394.39"/>
    <s v="Online"/>
    <x v="4"/>
  </r>
  <r>
    <d v="2024-01-28T00:00:00"/>
    <x v="2"/>
    <x v="3"/>
    <x v="3"/>
    <n v="24"/>
    <x v="213"/>
    <n v="1308.3900000000001"/>
    <s v="Online"/>
    <x v="5"/>
  </r>
  <r>
    <d v="2024-02-28T00:00:00"/>
    <x v="1"/>
    <x v="1"/>
    <x v="0"/>
    <n v="85"/>
    <x v="214"/>
    <n v="4086.45"/>
    <s v="Retail"/>
    <x v="10"/>
  </r>
  <r>
    <d v="2024-11-29T00:00:00"/>
    <x v="1"/>
    <x v="5"/>
    <x v="4"/>
    <n v="15"/>
    <x v="215"/>
    <n v="1549.3"/>
    <s v="Wholesale"/>
    <x v="4"/>
  </r>
  <r>
    <d v="2024-06-29T00:00:00"/>
    <x v="3"/>
    <x v="3"/>
    <x v="5"/>
    <n v="42"/>
    <x v="216"/>
    <n v="2502.2600000000002"/>
    <s v="Online"/>
    <x v="2"/>
  </r>
  <r>
    <d v="2024-09-03T00:00:00"/>
    <x v="1"/>
    <x v="0"/>
    <x v="3"/>
    <n v="2"/>
    <x v="217"/>
    <n v="104.21"/>
    <s v="Retail"/>
    <x v="0"/>
  </r>
  <r>
    <d v="2024-12-02T00:00:00"/>
    <x v="2"/>
    <x v="5"/>
    <x v="5"/>
    <n v="3"/>
    <x v="218"/>
    <n v="264.89"/>
    <s v="Retail"/>
    <x v="6"/>
  </r>
  <r>
    <d v="2024-09-10T00:00:00"/>
    <x v="3"/>
    <x v="0"/>
    <x v="3"/>
    <n v="33"/>
    <x v="219"/>
    <n v="1984.45"/>
    <s v="Retail"/>
    <x v="0"/>
  </r>
  <r>
    <d v="2024-10-24T00:00:00"/>
    <x v="2"/>
    <x v="3"/>
    <x v="2"/>
    <n v="8"/>
    <x v="220"/>
    <n v="845.63"/>
    <s v="Online"/>
    <x v="11"/>
  </r>
  <r>
    <d v="2024-03-06T00:00:00"/>
    <x v="0"/>
    <x v="0"/>
    <x v="3"/>
    <n v="4"/>
    <x v="221"/>
    <n v="426.7"/>
    <s v="Online"/>
    <x v="8"/>
  </r>
  <r>
    <d v="2024-02-10T00:00:00"/>
    <x v="3"/>
    <x v="7"/>
    <x v="1"/>
    <n v="19"/>
    <x v="222"/>
    <n v="2088.79"/>
    <s v="Wholesale"/>
    <x v="10"/>
  </r>
  <r>
    <d v="2024-12-05T00:00:00"/>
    <x v="2"/>
    <x v="1"/>
    <x v="2"/>
    <n v="46"/>
    <x v="223"/>
    <n v="2512.88"/>
    <s v="Online"/>
    <x v="6"/>
  </r>
  <r>
    <d v="2024-01-05T00:00:00"/>
    <x v="0"/>
    <x v="5"/>
    <x v="1"/>
    <n v="21"/>
    <x v="224"/>
    <n v="1656.46"/>
    <s v="Online"/>
    <x v="5"/>
  </r>
  <r>
    <d v="2024-08-08T00:00:00"/>
    <x v="1"/>
    <x v="6"/>
    <x v="4"/>
    <n v="28"/>
    <x v="225"/>
    <n v="2697.83"/>
    <s v="Online"/>
    <x v="1"/>
  </r>
  <r>
    <d v="2024-09-30T00:00:00"/>
    <x v="3"/>
    <x v="4"/>
    <x v="0"/>
    <n v="27"/>
    <x v="226"/>
    <n v="1856.95"/>
    <s v="Wholesale"/>
    <x v="0"/>
  </r>
  <r>
    <d v="2024-03-08T00:00:00"/>
    <x v="3"/>
    <x v="6"/>
    <x v="4"/>
    <n v="68"/>
    <x v="227"/>
    <n v="6503.93"/>
    <s v="Wholesale"/>
    <x v="8"/>
  </r>
  <r>
    <d v="2024-06-29T00:00:00"/>
    <x v="2"/>
    <x v="3"/>
    <x v="1"/>
    <n v="5"/>
    <x v="228"/>
    <n v="505.7"/>
    <s v="Retail"/>
    <x v="2"/>
  </r>
  <r>
    <d v="2024-05-09T00:00:00"/>
    <x v="1"/>
    <x v="3"/>
    <x v="5"/>
    <n v="9"/>
    <x v="229"/>
    <n v="850.17"/>
    <s v="Online"/>
    <x v="9"/>
  </r>
  <r>
    <d v="2024-03-02T00:00:00"/>
    <x v="2"/>
    <x v="4"/>
    <x v="5"/>
    <n v="83"/>
    <x v="230"/>
    <n v="8553.48"/>
    <s v="Wholesale"/>
    <x v="8"/>
  </r>
  <r>
    <d v="2024-07-21T00:00:00"/>
    <x v="3"/>
    <x v="4"/>
    <x v="4"/>
    <n v="66"/>
    <x v="231"/>
    <n v="6068.08"/>
    <s v="Wholesale"/>
    <x v="3"/>
  </r>
  <r>
    <d v="2024-02-06T00:00:00"/>
    <x v="3"/>
    <x v="1"/>
    <x v="4"/>
    <n v="85"/>
    <x v="232"/>
    <n v="3821.2"/>
    <s v="Wholesale"/>
    <x v="10"/>
  </r>
  <r>
    <d v="2024-02-16T00:00:00"/>
    <x v="2"/>
    <x v="0"/>
    <x v="5"/>
    <n v="76"/>
    <x v="233"/>
    <n v="3204.64"/>
    <s v="Online"/>
    <x v="10"/>
  </r>
  <r>
    <d v="2024-12-29T00:00:00"/>
    <x v="3"/>
    <x v="5"/>
    <x v="4"/>
    <n v="21"/>
    <x v="234"/>
    <n v="482.95"/>
    <s v="Wholesale"/>
    <x v="6"/>
  </r>
  <r>
    <d v="2024-04-18T00:00:00"/>
    <x v="2"/>
    <x v="3"/>
    <x v="2"/>
    <n v="33"/>
    <x v="235"/>
    <n v="1117.3900000000001"/>
    <s v="Wholesale"/>
    <x v="7"/>
  </r>
  <r>
    <d v="2024-12-13T00:00:00"/>
    <x v="0"/>
    <x v="5"/>
    <x v="5"/>
    <n v="41"/>
    <x v="236"/>
    <n v="3117.73"/>
    <s v="Online"/>
    <x v="6"/>
  </r>
  <r>
    <d v="2024-04-10T00:00:00"/>
    <x v="2"/>
    <x v="1"/>
    <x v="2"/>
    <n v="75"/>
    <x v="237"/>
    <n v="6058.89"/>
    <s v="Retail"/>
    <x v="7"/>
  </r>
  <r>
    <d v="2024-10-26T00:00:00"/>
    <x v="3"/>
    <x v="4"/>
    <x v="2"/>
    <n v="22"/>
    <x v="238"/>
    <n v="2090.67"/>
    <s v="Wholesale"/>
    <x v="11"/>
  </r>
  <r>
    <d v="2024-10-09T00:00:00"/>
    <x v="1"/>
    <x v="7"/>
    <x v="2"/>
    <n v="94"/>
    <x v="239"/>
    <n v="10651.77"/>
    <s v="Online"/>
    <x v="11"/>
  </r>
  <r>
    <d v="2024-09-05T00:00:00"/>
    <x v="1"/>
    <x v="0"/>
    <x v="0"/>
    <n v="84"/>
    <x v="240"/>
    <n v="6162.84"/>
    <s v="Retail"/>
    <x v="0"/>
  </r>
  <r>
    <d v="2024-06-25T00:00:00"/>
    <x v="1"/>
    <x v="2"/>
    <x v="5"/>
    <n v="99"/>
    <x v="241"/>
    <n v="6736.65"/>
    <s v="Wholesale"/>
    <x v="2"/>
  </r>
  <r>
    <d v="2024-02-14T00:00:00"/>
    <x v="1"/>
    <x v="2"/>
    <x v="1"/>
    <n v="39"/>
    <x v="242"/>
    <n v="1323.69"/>
    <s v="Wholesale"/>
    <x v="10"/>
  </r>
  <r>
    <d v="2024-07-11T00:00:00"/>
    <x v="3"/>
    <x v="1"/>
    <x v="1"/>
    <n v="1"/>
    <x v="243"/>
    <n v="87.16"/>
    <s v="Online"/>
    <x v="3"/>
  </r>
  <r>
    <d v="2024-05-28T00:00:00"/>
    <x v="2"/>
    <x v="5"/>
    <x v="3"/>
    <n v="63"/>
    <x v="244"/>
    <n v="3450.14"/>
    <s v="Online"/>
    <x v="9"/>
  </r>
  <r>
    <d v="2024-02-04T00:00:00"/>
    <x v="3"/>
    <x v="7"/>
    <x v="3"/>
    <n v="47"/>
    <x v="245"/>
    <n v="1895.96"/>
    <s v="Online"/>
    <x v="10"/>
  </r>
  <r>
    <d v="2024-05-24T00:00:00"/>
    <x v="3"/>
    <x v="0"/>
    <x v="1"/>
    <n v="99"/>
    <x v="246"/>
    <n v="8407.64"/>
    <s v="Online"/>
    <x v="9"/>
  </r>
  <r>
    <d v="2024-02-10T00:00:00"/>
    <x v="2"/>
    <x v="2"/>
    <x v="5"/>
    <n v="14"/>
    <x v="247"/>
    <n v="1276.43"/>
    <s v="Online"/>
    <x v="10"/>
  </r>
  <r>
    <d v="2024-12-05T00:00:00"/>
    <x v="1"/>
    <x v="6"/>
    <x v="3"/>
    <n v="9"/>
    <x v="248"/>
    <n v="860.69"/>
    <s v="Wholesale"/>
    <x v="6"/>
  </r>
  <r>
    <d v="2024-12-25T00:00:00"/>
    <x v="0"/>
    <x v="3"/>
    <x v="1"/>
    <n v="82"/>
    <x v="249"/>
    <n v="7205.54"/>
    <s v="Online"/>
    <x v="6"/>
  </r>
  <r>
    <d v="2024-12-27T00:00:00"/>
    <x v="3"/>
    <x v="0"/>
    <x v="1"/>
    <n v="91"/>
    <x v="250"/>
    <n v="5383.07"/>
    <s v="Wholesale"/>
    <x v="6"/>
  </r>
  <r>
    <d v="2024-09-01T00:00:00"/>
    <x v="2"/>
    <x v="1"/>
    <x v="3"/>
    <n v="46"/>
    <x v="251"/>
    <n v="3102.11"/>
    <s v="Retail"/>
    <x v="0"/>
  </r>
  <r>
    <d v="2024-11-04T00:00:00"/>
    <x v="1"/>
    <x v="2"/>
    <x v="2"/>
    <n v="72"/>
    <x v="252"/>
    <n v="1990.2"/>
    <s v="Online"/>
    <x v="4"/>
  </r>
  <r>
    <d v="2024-05-27T00:00:00"/>
    <x v="0"/>
    <x v="6"/>
    <x v="5"/>
    <n v="78"/>
    <x v="253"/>
    <n v="3942.9"/>
    <s v="Retail"/>
    <x v="9"/>
  </r>
  <r>
    <d v="2024-11-13T00:00:00"/>
    <x v="2"/>
    <x v="1"/>
    <x v="0"/>
    <n v="40"/>
    <x v="254"/>
    <n v="3948.27"/>
    <s v="Wholesale"/>
    <x v="4"/>
  </r>
  <r>
    <d v="2024-03-10T00:00:00"/>
    <x v="1"/>
    <x v="4"/>
    <x v="2"/>
    <n v="87"/>
    <x v="255"/>
    <n v="2658.99"/>
    <s v="Online"/>
    <x v="8"/>
  </r>
  <r>
    <d v="2024-05-18T00:00:00"/>
    <x v="1"/>
    <x v="6"/>
    <x v="0"/>
    <n v="51"/>
    <x v="256"/>
    <n v="5126.95"/>
    <s v="Wholesale"/>
    <x v="9"/>
  </r>
  <r>
    <d v="2024-06-22T00:00:00"/>
    <x v="3"/>
    <x v="0"/>
    <x v="5"/>
    <n v="28"/>
    <x v="257"/>
    <n v="594.83000000000004"/>
    <s v="Online"/>
    <x v="2"/>
  </r>
  <r>
    <d v="2024-10-29T00:00:00"/>
    <x v="1"/>
    <x v="7"/>
    <x v="3"/>
    <n v="63"/>
    <x v="258"/>
    <n v="4535.45"/>
    <s v="Retail"/>
    <x v="11"/>
  </r>
  <r>
    <d v="2024-07-18T00:00:00"/>
    <x v="2"/>
    <x v="3"/>
    <x v="0"/>
    <n v="19"/>
    <x v="259"/>
    <n v="1601.36"/>
    <s v="Wholesale"/>
    <x v="3"/>
  </r>
  <r>
    <d v="2024-07-10T00:00:00"/>
    <x v="3"/>
    <x v="7"/>
    <x v="2"/>
    <n v="38"/>
    <x v="260"/>
    <n v="888.76"/>
    <s v="Wholesale"/>
    <x v="3"/>
  </r>
  <r>
    <d v="2024-01-10T00:00:00"/>
    <x v="0"/>
    <x v="3"/>
    <x v="1"/>
    <n v="81"/>
    <x v="261"/>
    <n v="2606.69"/>
    <s v="Online"/>
    <x v="5"/>
  </r>
  <r>
    <d v="2024-02-16T00:00:00"/>
    <x v="3"/>
    <x v="1"/>
    <x v="5"/>
    <n v="52"/>
    <x v="262"/>
    <n v="2405.83"/>
    <s v="Wholesale"/>
    <x v="10"/>
  </r>
  <r>
    <d v="2024-01-21T00:00:00"/>
    <x v="3"/>
    <x v="2"/>
    <x v="1"/>
    <n v="99"/>
    <x v="263"/>
    <n v="4040.92"/>
    <s v="Retail"/>
    <x v="5"/>
  </r>
  <r>
    <d v="2024-05-08T00:00:00"/>
    <x v="0"/>
    <x v="6"/>
    <x v="2"/>
    <n v="41"/>
    <x v="264"/>
    <n v="987.21"/>
    <s v="Retail"/>
    <x v="9"/>
  </r>
  <r>
    <d v="2024-08-23T00:00:00"/>
    <x v="2"/>
    <x v="2"/>
    <x v="5"/>
    <n v="8"/>
    <x v="265"/>
    <n v="739.59"/>
    <s v="Wholesale"/>
    <x v="1"/>
  </r>
  <r>
    <d v="2024-07-04T00:00:00"/>
    <x v="2"/>
    <x v="2"/>
    <x v="0"/>
    <n v="86"/>
    <x v="266"/>
    <n v="7610.63"/>
    <s v="Retail"/>
    <x v="3"/>
  </r>
  <r>
    <d v="2024-06-26T00:00:00"/>
    <x v="3"/>
    <x v="2"/>
    <x v="2"/>
    <n v="55"/>
    <x v="267"/>
    <n v="4087.35"/>
    <s v="Wholesale"/>
    <x v="2"/>
  </r>
  <r>
    <d v="2024-10-17T00:00:00"/>
    <x v="0"/>
    <x v="0"/>
    <x v="5"/>
    <n v="48"/>
    <x v="268"/>
    <n v="976.13"/>
    <s v="Wholesale"/>
    <x v="11"/>
  </r>
  <r>
    <d v="2024-05-12T00:00:00"/>
    <x v="0"/>
    <x v="6"/>
    <x v="5"/>
    <n v="64"/>
    <x v="269"/>
    <n v="5932.47"/>
    <s v="Wholesale"/>
    <x v="9"/>
  </r>
  <r>
    <d v="2024-07-24T00:00:00"/>
    <x v="1"/>
    <x v="1"/>
    <x v="5"/>
    <n v="21"/>
    <x v="270"/>
    <n v="528.27"/>
    <s v="Retail"/>
    <x v="3"/>
  </r>
  <r>
    <d v="2024-02-14T00:00:00"/>
    <x v="2"/>
    <x v="2"/>
    <x v="3"/>
    <n v="67"/>
    <x v="271"/>
    <n v="4524.72"/>
    <s v="Online"/>
    <x v="10"/>
  </r>
  <r>
    <d v="2024-05-08T00:00:00"/>
    <x v="1"/>
    <x v="6"/>
    <x v="4"/>
    <n v="73"/>
    <x v="272"/>
    <n v="7869.26"/>
    <s v="Retail"/>
    <x v="9"/>
  </r>
  <r>
    <d v="2024-12-17T00:00:00"/>
    <x v="3"/>
    <x v="5"/>
    <x v="0"/>
    <n v="81"/>
    <x v="273"/>
    <n v="2129.14"/>
    <s v="Online"/>
    <x v="6"/>
  </r>
  <r>
    <d v="2024-02-16T00:00:00"/>
    <x v="2"/>
    <x v="4"/>
    <x v="1"/>
    <n v="8"/>
    <x v="274"/>
    <n v="505.91"/>
    <s v="Wholesale"/>
    <x v="10"/>
  </r>
  <r>
    <d v="2024-09-04T00:00:00"/>
    <x v="2"/>
    <x v="7"/>
    <x v="4"/>
    <n v="76"/>
    <x v="275"/>
    <n v="7625.35"/>
    <s v="Retail"/>
    <x v="0"/>
  </r>
  <r>
    <d v="2024-09-10T00:00:00"/>
    <x v="2"/>
    <x v="0"/>
    <x v="4"/>
    <n v="15"/>
    <x v="276"/>
    <n v="1247.52"/>
    <s v="Retail"/>
    <x v="0"/>
  </r>
  <r>
    <d v="2024-03-29T00:00:00"/>
    <x v="0"/>
    <x v="5"/>
    <x v="4"/>
    <n v="93"/>
    <x v="277"/>
    <n v="3509.54"/>
    <s v="Online"/>
    <x v="8"/>
  </r>
  <r>
    <d v="2024-11-11T00:00:00"/>
    <x v="1"/>
    <x v="1"/>
    <x v="4"/>
    <n v="38"/>
    <x v="278"/>
    <n v="2930.41"/>
    <s v="Retail"/>
    <x v="4"/>
  </r>
  <r>
    <d v="2024-12-26T00:00:00"/>
    <x v="0"/>
    <x v="5"/>
    <x v="4"/>
    <n v="4"/>
    <x v="279"/>
    <n v="276.26"/>
    <s v="Wholesale"/>
    <x v="6"/>
  </r>
  <r>
    <d v="2024-08-31T00:00:00"/>
    <x v="1"/>
    <x v="1"/>
    <x v="5"/>
    <n v="4"/>
    <x v="280"/>
    <n v="208.86"/>
    <s v="Online"/>
    <x v="1"/>
  </r>
  <r>
    <d v="2024-12-11T00:00:00"/>
    <x v="0"/>
    <x v="7"/>
    <x v="5"/>
    <n v="86"/>
    <x v="281"/>
    <n v="3237.86"/>
    <s v="Online"/>
    <x v="6"/>
  </r>
  <r>
    <d v="2024-07-14T00:00:00"/>
    <x v="1"/>
    <x v="6"/>
    <x v="2"/>
    <n v="91"/>
    <x v="282"/>
    <n v="7846.21"/>
    <s v="Retail"/>
    <x v="3"/>
  </r>
  <r>
    <d v="2024-09-24T00:00:00"/>
    <x v="0"/>
    <x v="4"/>
    <x v="3"/>
    <n v="87"/>
    <x v="283"/>
    <n v="5421.64"/>
    <s v="Wholesale"/>
    <x v="0"/>
  </r>
  <r>
    <d v="2024-08-18T00:00:00"/>
    <x v="2"/>
    <x v="0"/>
    <x v="3"/>
    <n v="82"/>
    <x v="284"/>
    <n v="4086.05"/>
    <s v="Retail"/>
    <x v="1"/>
  </r>
  <r>
    <d v="2024-05-10T00:00:00"/>
    <x v="1"/>
    <x v="0"/>
    <x v="5"/>
    <n v="90"/>
    <x v="285"/>
    <n v="8254.5"/>
    <s v="Retail"/>
    <x v="9"/>
  </r>
  <r>
    <d v="2024-12-11T00:00:00"/>
    <x v="1"/>
    <x v="7"/>
    <x v="1"/>
    <n v="65"/>
    <x v="286"/>
    <n v="3772.75"/>
    <s v="Online"/>
    <x v="6"/>
  </r>
  <r>
    <d v="2024-07-30T00:00:00"/>
    <x v="0"/>
    <x v="4"/>
    <x v="3"/>
    <n v="99"/>
    <x v="287"/>
    <n v="3587.6"/>
    <s v="Retail"/>
    <x v="3"/>
  </r>
  <r>
    <d v="2024-11-12T00:00:00"/>
    <x v="0"/>
    <x v="2"/>
    <x v="3"/>
    <n v="84"/>
    <x v="288"/>
    <n v="3029.87"/>
    <s v="Wholesale"/>
    <x v="4"/>
  </r>
  <r>
    <d v="2024-04-23T00:00:00"/>
    <x v="0"/>
    <x v="0"/>
    <x v="4"/>
    <n v="49"/>
    <x v="289"/>
    <n v="757.43"/>
    <s v="Wholesale"/>
    <x v="7"/>
  </r>
  <r>
    <d v="2024-06-12T00:00:00"/>
    <x v="3"/>
    <x v="0"/>
    <x v="1"/>
    <n v="43"/>
    <x v="290"/>
    <n v="3781.62"/>
    <s v="Wholesale"/>
    <x v="2"/>
  </r>
  <r>
    <d v="2024-02-18T00:00:00"/>
    <x v="0"/>
    <x v="3"/>
    <x v="4"/>
    <n v="39"/>
    <x v="291"/>
    <n v="3663.66"/>
    <s v="Wholesale"/>
    <x v="10"/>
  </r>
  <r>
    <d v="2024-04-13T00:00:00"/>
    <x v="0"/>
    <x v="2"/>
    <x v="1"/>
    <n v="62"/>
    <x v="292"/>
    <n v="2772.65"/>
    <s v="Retail"/>
    <x v="7"/>
  </r>
  <r>
    <d v="2024-10-16T00:00:00"/>
    <x v="0"/>
    <x v="5"/>
    <x v="4"/>
    <n v="9"/>
    <x v="293"/>
    <n v="770.26"/>
    <s v="Retail"/>
    <x v="11"/>
  </r>
  <r>
    <d v="2024-04-23T00:00:00"/>
    <x v="1"/>
    <x v="3"/>
    <x v="3"/>
    <n v="17"/>
    <x v="294"/>
    <n v="435.48"/>
    <s v="Online"/>
    <x v="7"/>
  </r>
  <r>
    <d v="2024-11-29T00:00:00"/>
    <x v="1"/>
    <x v="4"/>
    <x v="2"/>
    <n v="39"/>
    <x v="295"/>
    <n v="2270.91"/>
    <s v="Retail"/>
    <x v="4"/>
  </r>
  <r>
    <d v="2024-02-05T00:00:00"/>
    <x v="0"/>
    <x v="0"/>
    <x v="1"/>
    <n v="64"/>
    <x v="296"/>
    <n v="6200.64"/>
    <s v="Wholesale"/>
    <x v="10"/>
  </r>
  <r>
    <d v="2024-11-29T00:00:00"/>
    <x v="0"/>
    <x v="6"/>
    <x v="5"/>
    <n v="77"/>
    <x v="297"/>
    <n v="6992.6"/>
    <s v="Retail"/>
    <x v="4"/>
  </r>
  <r>
    <d v="2024-08-24T00:00:00"/>
    <x v="2"/>
    <x v="4"/>
    <x v="0"/>
    <n v="40"/>
    <x v="298"/>
    <n v="2165.2399999999998"/>
    <s v="Wholesale"/>
    <x v="1"/>
  </r>
  <r>
    <d v="2024-07-27T00:00:00"/>
    <x v="1"/>
    <x v="6"/>
    <x v="0"/>
    <n v="72"/>
    <x v="299"/>
    <n v="5203.13"/>
    <s v="Wholesale"/>
    <x v="3"/>
  </r>
  <r>
    <d v="2024-10-05T00:00:00"/>
    <x v="3"/>
    <x v="6"/>
    <x v="0"/>
    <n v="61"/>
    <x v="300"/>
    <n v="3097.27"/>
    <s v="Wholesale"/>
    <x v="11"/>
  </r>
  <r>
    <d v="2024-01-07T00:00:00"/>
    <x v="0"/>
    <x v="4"/>
    <x v="2"/>
    <n v="92"/>
    <x v="301"/>
    <n v="7026.48"/>
    <s v="Retail"/>
    <x v="5"/>
  </r>
  <r>
    <d v="2024-07-27T00:00:00"/>
    <x v="3"/>
    <x v="5"/>
    <x v="4"/>
    <n v="91"/>
    <x v="302"/>
    <n v="1639.61"/>
    <s v="Online"/>
    <x v="3"/>
  </r>
  <r>
    <d v="2024-07-17T00:00:00"/>
    <x v="2"/>
    <x v="4"/>
    <x v="5"/>
    <n v="47"/>
    <x v="303"/>
    <n v="1076.22"/>
    <s v="Wholesale"/>
    <x v="3"/>
  </r>
  <r>
    <d v="2024-01-04T00:00:00"/>
    <x v="0"/>
    <x v="1"/>
    <x v="1"/>
    <n v="82"/>
    <x v="304"/>
    <n v="3520.69"/>
    <s v="Retail"/>
    <x v="5"/>
  </r>
  <r>
    <d v="2024-07-03T00:00:00"/>
    <x v="2"/>
    <x v="7"/>
    <x v="1"/>
    <n v="33"/>
    <x v="305"/>
    <n v="1859.26"/>
    <s v="Retail"/>
    <x v="3"/>
  </r>
  <r>
    <d v="2024-04-20T00:00:00"/>
    <x v="1"/>
    <x v="7"/>
    <x v="1"/>
    <n v="19"/>
    <x v="306"/>
    <n v="1397.62"/>
    <s v="Retail"/>
    <x v="7"/>
  </r>
  <r>
    <d v="2024-05-16T00:00:00"/>
    <x v="1"/>
    <x v="6"/>
    <x v="4"/>
    <n v="97"/>
    <x v="307"/>
    <n v="4924.09"/>
    <s v="Online"/>
    <x v="9"/>
  </r>
  <r>
    <d v="2024-06-25T00:00:00"/>
    <x v="1"/>
    <x v="2"/>
    <x v="0"/>
    <n v="41"/>
    <x v="308"/>
    <n v="4549.37"/>
    <s v="Wholesale"/>
    <x v="2"/>
  </r>
  <r>
    <d v="2024-05-22T00:00:00"/>
    <x v="1"/>
    <x v="4"/>
    <x v="0"/>
    <n v="74"/>
    <x v="309"/>
    <n v="3852"/>
    <s v="Wholesale"/>
    <x v="9"/>
  </r>
  <r>
    <d v="2024-09-05T00:00:00"/>
    <x v="0"/>
    <x v="2"/>
    <x v="3"/>
    <n v="10"/>
    <x v="310"/>
    <n v="551.19000000000005"/>
    <s v="Retail"/>
    <x v="0"/>
  </r>
  <r>
    <d v="2024-09-21T00:00:00"/>
    <x v="2"/>
    <x v="2"/>
    <x v="3"/>
    <n v="73"/>
    <x v="311"/>
    <n v="6117.48"/>
    <s v="Retail"/>
    <x v="0"/>
  </r>
  <r>
    <d v="2024-05-20T00:00:00"/>
    <x v="0"/>
    <x v="7"/>
    <x v="1"/>
    <n v="84"/>
    <x v="312"/>
    <n v="6956.35"/>
    <s v="Wholesale"/>
    <x v="9"/>
  </r>
  <r>
    <d v="2024-04-11T00:00:00"/>
    <x v="1"/>
    <x v="6"/>
    <x v="1"/>
    <n v="93"/>
    <x v="313"/>
    <n v="2138.35"/>
    <s v="Wholesale"/>
    <x v="7"/>
  </r>
  <r>
    <d v="2024-07-30T00:00:00"/>
    <x v="0"/>
    <x v="5"/>
    <x v="3"/>
    <n v="40"/>
    <x v="314"/>
    <n v="3990.95"/>
    <s v="Retail"/>
    <x v="3"/>
  </r>
  <r>
    <d v="2024-09-07T00:00:00"/>
    <x v="1"/>
    <x v="3"/>
    <x v="3"/>
    <n v="12"/>
    <x v="315"/>
    <n v="526.34"/>
    <s v="Wholesale"/>
    <x v="0"/>
  </r>
  <r>
    <d v="2024-02-20T00:00:00"/>
    <x v="2"/>
    <x v="0"/>
    <x v="1"/>
    <n v="45"/>
    <x v="316"/>
    <n v="2784.19"/>
    <s v="Wholesale"/>
    <x v="10"/>
  </r>
  <r>
    <d v="2024-07-09T00:00:00"/>
    <x v="3"/>
    <x v="3"/>
    <x v="5"/>
    <n v="62"/>
    <x v="317"/>
    <n v="4018.42"/>
    <s v="Wholesale"/>
    <x v="3"/>
  </r>
  <r>
    <d v="2024-10-30T00:00:00"/>
    <x v="3"/>
    <x v="4"/>
    <x v="4"/>
    <n v="23"/>
    <x v="318"/>
    <n v="1799.86"/>
    <s v="Retail"/>
    <x v="11"/>
  </r>
  <r>
    <d v="2024-01-05T00:00:00"/>
    <x v="1"/>
    <x v="5"/>
    <x v="0"/>
    <n v="21"/>
    <x v="319"/>
    <n v="1662.74"/>
    <s v="Retail"/>
    <x v="5"/>
  </r>
  <r>
    <d v="2024-07-20T00:00:00"/>
    <x v="1"/>
    <x v="6"/>
    <x v="4"/>
    <n v="99"/>
    <x v="320"/>
    <n v="2388.3200000000002"/>
    <s v="Retail"/>
    <x v="3"/>
  </r>
  <r>
    <d v="2024-01-22T00:00:00"/>
    <x v="1"/>
    <x v="4"/>
    <x v="3"/>
    <n v="30"/>
    <x v="321"/>
    <n v="1936.78"/>
    <s v="Retail"/>
    <x v="5"/>
  </r>
  <r>
    <d v="2024-02-12T00:00:00"/>
    <x v="2"/>
    <x v="0"/>
    <x v="4"/>
    <n v="67"/>
    <x v="322"/>
    <n v="4038.44"/>
    <s v="Retail"/>
    <x v="10"/>
  </r>
  <r>
    <d v="2024-04-18T00:00:00"/>
    <x v="3"/>
    <x v="1"/>
    <x v="4"/>
    <n v="41"/>
    <x v="323"/>
    <n v="2175.3000000000002"/>
    <s v="Retail"/>
    <x v="7"/>
  </r>
  <r>
    <d v="2024-04-06T00:00:00"/>
    <x v="1"/>
    <x v="1"/>
    <x v="0"/>
    <n v="48"/>
    <x v="324"/>
    <n v="807.21"/>
    <s v="Wholesale"/>
    <x v="7"/>
  </r>
  <r>
    <d v="2024-05-01T00:00:00"/>
    <x v="3"/>
    <x v="7"/>
    <x v="4"/>
    <n v="33"/>
    <x v="325"/>
    <n v="2176.09"/>
    <s v="Online"/>
    <x v="9"/>
  </r>
  <r>
    <d v="2024-03-01T00:00:00"/>
    <x v="0"/>
    <x v="6"/>
    <x v="2"/>
    <n v="28"/>
    <x v="326"/>
    <n v="1382.59"/>
    <s v="Retail"/>
    <x v="8"/>
  </r>
  <r>
    <d v="2024-10-09T00:00:00"/>
    <x v="0"/>
    <x v="2"/>
    <x v="3"/>
    <n v="56"/>
    <x v="327"/>
    <n v="5711.36"/>
    <s v="Retail"/>
    <x v="11"/>
  </r>
  <r>
    <d v="2024-07-17T00:00:00"/>
    <x v="1"/>
    <x v="3"/>
    <x v="3"/>
    <n v="19"/>
    <x v="328"/>
    <n v="377.73"/>
    <s v="Retail"/>
    <x v="3"/>
  </r>
  <r>
    <d v="2024-12-26T00:00:00"/>
    <x v="2"/>
    <x v="6"/>
    <x v="0"/>
    <n v="92"/>
    <x v="329"/>
    <n v="1510.34"/>
    <s v="Online"/>
    <x v="6"/>
  </r>
  <r>
    <d v="2024-09-13T00:00:00"/>
    <x v="3"/>
    <x v="6"/>
    <x v="5"/>
    <n v="91"/>
    <x v="330"/>
    <n v="4644.49"/>
    <s v="Online"/>
    <x v="0"/>
  </r>
  <r>
    <d v="2024-12-18T00:00:00"/>
    <x v="2"/>
    <x v="2"/>
    <x v="0"/>
    <n v="38"/>
    <x v="331"/>
    <n v="3678"/>
    <s v="Wholesale"/>
    <x v="6"/>
  </r>
  <r>
    <d v="2024-01-03T00:00:00"/>
    <x v="3"/>
    <x v="0"/>
    <x v="4"/>
    <n v="48"/>
    <x v="332"/>
    <n v="2084"/>
    <s v="Online"/>
    <x v="5"/>
  </r>
  <r>
    <d v="2024-06-22T00:00:00"/>
    <x v="3"/>
    <x v="2"/>
    <x v="5"/>
    <n v="65"/>
    <x v="333"/>
    <n v="1505.11"/>
    <s v="Retail"/>
    <x v="2"/>
  </r>
  <r>
    <d v="2024-08-26T00:00:00"/>
    <x v="0"/>
    <x v="1"/>
    <x v="5"/>
    <n v="50"/>
    <x v="334"/>
    <n v="2563.38"/>
    <s v="Wholesale"/>
    <x v="1"/>
  </r>
  <r>
    <d v="2024-08-24T00:00:00"/>
    <x v="0"/>
    <x v="5"/>
    <x v="5"/>
    <n v="59"/>
    <x v="335"/>
    <n v="3390.24"/>
    <s v="Wholesale"/>
    <x v="1"/>
  </r>
  <r>
    <d v="2024-08-15T00:00:00"/>
    <x v="2"/>
    <x v="0"/>
    <x v="0"/>
    <n v="26"/>
    <x v="336"/>
    <n v="434.46"/>
    <s v="Retail"/>
    <x v="1"/>
  </r>
  <r>
    <d v="2024-09-24T00:00:00"/>
    <x v="2"/>
    <x v="5"/>
    <x v="4"/>
    <n v="64"/>
    <x v="337"/>
    <n v="3399.89"/>
    <s v="Wholesale"/>
    <x v="0"/>
  </r>
  <r>
    <d v="2024-08-21T00:00:00"/>
    <x v="3"/>
    <x v="2"/>
    <x v="2"/>
    <n v="6"/>
    <x v="338"/>
    <n v="515.35"/>
    <s v="Wholesale"/>
    <x v="1"/>
  </r>
  <r>
    <d v="2024-08-27T00:00:00"/>
    <x v="2"/>
    <x v="0"/>
    <x v="3"/>
    <n v="30"/>
    <x v="339"/>
    <n v="964.67"/>
    <s v="Wholesale"/>
    <x v="1"/>
  </r>
  <r>
    <d v="2024-04-05T00:00:00"/>
    <x v="2"/>
    <x v="0"/>
    <x v="5"/>
    <n v="37"/>
    <x v="340"/>
    <n v="3652.48"/>
    <s v="Retail"/>
    <x v="7"/>
  </r>
  <r>
    <d v="2024-12-09T00:00:00"/>
    <x v="1"/>
    <x v="3"/>
    <x v="0"/>
    <n v="87"/>
    <x v="341"/>
    <n v="5956.68"/>
    <s v="Wholesale"/>
    <x v="6"/>
  </r>
  <r>
    <d v="2024-05-09T00:00:00"/>
    <x v="3"/>
    <x v="2"/>
    <x v="3"/>
    <n v="73"/>
    <x v="342"/>
    <n v="7311.42"/>
    <s v="Retail"/>
    <x v="9"/>
  </r>
  <r>
    <d v="2024-02-21T00:00:00"/>
    <x v="1"/>
    <x v="5"/>
    <x v="1"/>
    <n v="47"/>
    <x v="343"/>
    <n v="1195.74"/>
    <s v="Retail"/>
    <x v="10"/>
  </r>
  <r>
    <d v="2024-10-13T00:00:00"/>
    <x v="3"/>
    <x v="4"/>
    <x v="0"/>
    <n v="96"/>
    <x v="344"/>
    <n v="4709.17"/>
    <s v="Wholesale"/>
    <x v="11"/>
  </r>
  <r>
    <d v="2024-01-19T00:00:00"/>
    <x v="3"/>
    <x v="2"/>
    <x v="1"/>
    <n v="37"/>
    <x v="345"/>
    <n v="2290.2800000000002"/>
    <s v="Wholesale"/>
    <x v="5"/>
  </r>
  <r>
    <d v="2024-10-09T00:00:00"/>
    <x v="1"/>
    <x v="1"/>
    <x v="1"/>
    <n v="86"/>
    <x v="346"/>
    <n v="3823.49"/>
    <s v="Wholesale"/>
    <x v="11"/>
  </r>
  <r>
    <d v="2024-09-22T00:00:00"/>
    <x v="1"/>
    <x v="5"/>
    <x v="1"/>
    <n v="3"/>
    <x v="347"/>
    <n v="122.55"/>
    <s v="Online"/>
    <x v="0"/>
  </r>
  <r>
    <d v="2024-11-20T00:00:00"/>
    <x v="3"/>
    <x v="2"/>
    <x v="5"/>
    <n v="51"/>
    <x v="348"/>
    <n v="1690.91"/>
    <s v="Retail"/>
    <x v="4"/>
  </r>
  <r>
    <d v="2024-07-21T00:00:00"/>
    <x v="1"/>
    <x v="0"/>
    <x v="2"/>
    <n v="21"/>
    <x v="349"/>
    <n v="2291.16"/>
    <s v="Retail"/>
    <x v="3"/>
  </r>
  <r>
    <d v="2024-06-03T00:00:00"/>
    <x v="1"/>
    <x v="4"/>
    <x v="4"/>
    <n v="1"/>
    <x v="350"/>
    <n v="61.49"/>
    <s v="Wholesale"/>
    <x v="2"/>
  </r>
  <r>
    <d v="2024-02-25T00:00:00"/>
    <x v="0"/>
    <x v="2"/>
    <x v="0"/>
    <n v="99"/>
    <x v="351"/>
    <n v="3375.44"/>
    <s v="Online"/>
    <x v="10"/>
  </r>
  <r>
    <d v="2024-09-28T00:00:00"/>
    <x v="1"/>
    <x v="6"/>
    <x v="0"/>
    <n v="51"/>
    <x v="352"/>
    <n v="4962.34"/>
    <s v="Retail"/>
    <x v="0"/>
  </r>
  <r>
    <d v="2024-11-27T00:00:00"/>
    <x v="1"/>
    <x v="5"/>
    <x v="0"/>
    <n v="82"/>
    <x v="353"/>
    <n v="6287.37"/>
    <s v="Wholesale"/>
    <x v="4"/>
  </r>
  <r>
    <d v="2024-03-01T00:00:00"/>
    <x v="2"/>
    <x v="6"/>
    <x v="5"/>
    <n v="19"/>
    <x v="354"/>
    <n v="645.54"/>
    <s v="Online"/>
    <x v="8"/>
  </r>
  <r>
    <d v="2024-12-21T00:00:00"/>
    <x v="0"/>
    <x v="5"/>
    <x v="4"/>
    <n v="28"/>
    <x v="355"/>
    <n v="2900.59"/>
    <s v="Wholesale"/>
    <x v="6"/>
  </r>
  <r>
    <d v="2024-09-04T00:00:00"/>
    <x v="3"/>
    <x v="6"/>
    <x v="0"/>
    <n v="19"/>
    <x v="356"/>
    <n v="567.22"/>
    <s v="Retail"/>
    <x v="0"/>
  </r>
  <r>
    <d v="2024-12-18T00:00:00"/>
    <x v="0"/>
    <x v="2"/>
    <x v="2"/>
    <n v="98"/>
    <x v="357"/>
    <n v="8333.9599999999991"/>
    <s v="Wholesale"/>
    <x v="6"/>
  </r>
  <r>
    <d v="2024-06-15T00:00:00"/>
    <x v="2"/>
    <x v="1"/>
    <x v="5"/>
    <n v="12"/>
    <x v="358"/>
    <n v="262.13"/>
    <s v="Retail"/>
    <x v="2"/>
  </r>
  <r>
    <d v="2024-08-24T00:00:00"/>
    <x v="2"/>
    <x v="4"/>
    <x v="2"/>
    <n v="92"/>
    <x v="359"/>
    <n v="2147.12"/>
    <s v="Wholesale"/>
    <x v="1"/>
  </r>
  <r>
    <d v="2024-02-03T00:00:00"/>
    <x v="0"/>
    <x v="4"/>
    <x v="5"/>
    <n v="41"/>
    <x v="360"/>
    <n v="4690.97"/>
    <s v="Retail"/>
    <x v="10"/>
  </r>
  <r>
    <d v="2024-10-25T00:00:00"/>
    <x v="1"/>
    <x v="5"/>
    <x v="0"/>
    <n v="17"/>
    <x v="361"/>
    <n v="1797.51"/>
    <s v="Retail"/>
    <x v="11"/>
  </r>
  <r>
    <d v="2024-11-24T00:00:00"/>
    <x v="0"/>
    <x v="3"/>
    <x v="1"/>
    <n v="52"/>
    <x v="362"/>
    <n v="5219.72"/>
    <s v="Online"/>
    <x v="4"/>
  </r>
  <r>
    <d v="2024-06-13T00:00:00"/>
    <x v="2"/>
    <x v="3"/>
    <x v="5"/>
    <n v="75"/>
    <x v="363"/>
    <n v="2916.08"/>
    <s v="Retail"/>
    <x v="2"/>
  </r>
  <r>
    <d v="2024-04-30T00:00:00"/>
    <x v="3"/>
    <x v="7"/>
    <x v="1"/>
    <n v="15"/>
    <x v="364"/>
    <n v="1264.1199999999999"/>
    <s v="Wholesale"/>
    <x v="7"/>
  </r>
  <r>
    <d v="2024-08-08T00:00:00"/>
    <x v="0"/>
    <x v="0"/>
    <x v="5"/>
    <n v="81"/>
    <x v="365"/>
    <n v="9271.58"/>
    <s v="Online"/>
    <x v="1"/>
  </r>
  <r>
    <d v="2024-09-01T00:00:00"/>
    <x v="1"/>
    <x v="5"/>
    <x v="0"/>
    <n v="82"/>
    <x v="366"/>
    <n v="4929.47"/>
    <s v="Retail"/>
    <x v="0"/>
  </r>
  <r>
    <d v="2024-09-09T00:00:00"/>
    <x v="1"/>
    <x v="0"/>
    <x v="3"/>
    <n v="4"/>
    <x v="367"/>
    <n v="364.52"/>
    <s v="Retail"/>
    <x v="0"/>
  </r>
  <r>
    <d v="2024-10-22T00:00:00"/>
    <x v="1"/>
    <x v="4"/>
    <x v="4"/>
    <n v="73"/>
    <x v="368"/>
    <n v="1319.47"/>
    <s v="Wholesale"/>
    <x v="11"/>
  </r>
  <r>
    <d v="2024-09-18T00:00:00"/>
    <x v="1"/>
    <x v="7"/>
    <x v="4"/>
    <n v="81"/>
    <x v="369"/>
    <n v="8858.9599999999991"/>
    <s v="Wholesale"/>
    <x v="0"/>
  </r>
  <r>
    <d v="2024-12-16T00:00:00"/>
    <x v="1"/>
    <x v="7"/>
    <x v="4"/>
    <n v="19"/>
    <x v="370"/>
    <n v="790.63"/>
    <s v="Retail"/>
    <x v="6"/>
  </r>
  <r>
    <d v="2024-03-31T00:00:00"/>
    <x v="0"/>
    <x v="2"/>
    <x v="3"/>
    <n v="69"/>
    <x v="371"/>
    <n v="4635.5600000000004"/>
    <s v="Online"/>
    <x v="8"/>
  </r>
  <r>
    <d v="2024-12-10T00:00:00"/>
    <x v="2"/>
    <x v="3"/>
    <x v="2"/>
    <n v="31"/>
    <x v="372"/>
    <n v="2891.09"/>
    <s v="Online"/>
    <x v="6"/>
  </r>
  <r>
    <d v="2024-07-12T00:00:00"/>
    <x v="1"/>
    <x v="5"/>
    <x v="0"/>
    <n v="22"/>
    <x v="373"/>
    <n v="1921.61"/>
    <s v="Retail"/>
    <x v="3"/>
  </r>
  <r>
    <d v="2024-07-08T00:00:00"/>
    <x v="1"/>
    <x v="3"/>
    <x v="5"/>
    <n v="54"/>
    <x v="374"/>
    <n v="3724.21"/>
    <s v="Retail"/>
    <x v="3"/>
  </r>
  <r>
    <d v="2024-11-27T00:00:00"/>
    <x v="0"/>
    <x v="3"/>
    <x v="1"/>
    <n v="21"/>
    <x v="375"/>
    <n v="1167.17"/>
    <s v="Wholesale"/>
    <x v="4"/>
  </r>
  <r>
    <d v="2024-06-12T00:00:00"/>
    <x v="0"/>
    <x v="4"/>
    <x v="4"/>
    <n v="24"/>
    <x v="376"/>
    <n v="2062.17"/>
    <s v="Retail"/>
    <x v="2"/>
  </r>
  <r>
    <d v="2024-06-08T00:00:00"/>
    <x v="3"/>
    <x v="0"/>
    <x v="2"/>
    <n v="94"/>
    <x v="377"/>
    <n v="1923.78"/>
    <s v="Wholesale"/>
    <x v="2"/>
  </r>
  <r>
    <d v="2024-09-11T00:00:00"/>
    <x v="1"/>
    <x v="1"/>
    <x v="4"/>
    <n v="8"/>
    <x v="378"/>
    <n v="745.33"/>
    <s v="Online"/>
    <x v="0"/>
  </r>
  <r>
    <d v="2024-07-09T00:00:00"/>
    <x v="0"/>
    <x v="1"/>
    <x v="1"/>
    <n v="30"/>
    <x v="379"/>
    <n v="581.44000000000005"/>
    <s v="Wholesale"/>
    <x v="3"/>
  </r>
  <r>
    <d v="2024-03-31T00:00:00"/>
    <x v="0"/>
    <x v="6"/>
    <x v="0"/>
    <n v="25"/>
    <x v="380"/>
    <n v="1595.43"/>
    <s v="Retail"/>
    <x v="8"/>
  </r>
  <r>
    <d v="2024-09-03T00:00:00"/>
    <x v="2"/>
    <x v="6"/>
    <x v="1"/>
    <n v="13"/>
    <x v="381"/>
    <n v="1240.83"/>
    <s v="Wholesale"/>
    <x v="0"/>
  </r>
  <r>
    <d v="2024-02-08T00:00:00"/>
    <x v="0"/>
    <x v="6"/>
    <x v="4"/>
    <n v="73"/>
    <x v="382"/>
    <n v="7242.91"/>
    <s v="Wholesale"/>
    <x v="10"/>
  </r>
  <r>
    <d v="2024-12-10T00:00:00"/>
    <x v="2"/>
    <x v="7"/>
    <x v="4"/>
    <n v="66"/>
    <x v="383"/>
    <n v="1669.69"/>
    <s v="Retail"/>
    <x v="6"/>
  </r>
  <r>
    <d v="2024-11-02T00:00:00"/>
    <x v="0"/>
    <x v="3"/>
    <x v="4"/>
    <n v="34"/>
    <x v="384"/>
    <n v="780.69"/>
    <s v="Wholesale"/>
    <x v="4"/>
  </r>
  <r>
    <d v="2024-10-27T00:00:00"/>
    <x v="2"/>
    <x v="7"/>
    <x v="0"/>
    <n v="30"/>
    <x v="385"/>
    <n v="523.98"/>
    <s v="Retail"/>
    <x v="11"/>
  </r>
  <r>
    <d v="2024-08-12T00:00:00"/>
    <x v="1"/>
    <x v="1"/>
    <x v="3"/>
    <n v="72"/>
    <x v="386"/>
    <n v="2152.15"/>
    <s v="Retail"/>
    <x v="1"/>
  </r>
  <r>
    <d v="2024-06-10T00:00:00"/>
    <x v="3"/>
    <x v="0"/>
    <x v="4"/>
    <n v="45"/>
    <x v="387"/>
    <n v="3017.67"/>
    <s v="Retail"/>
    <x v="2"/>
  </r>
  <r>
    <d v="2024-04-17T00:00:00"/>
    <x v="2"/>
    <x v="6"/>
    <x v="1"/>
    <n v="83"/>
    <x v="388"/>
    <n v="5029.5600000000004"/>
    <s v="Wholesale"/>
    <x v="7"/>
  </r>
  <r>
    <d v="2024-03-03T00:00:00"/>
    <x v="0"/>
    <x v="5"/>
    <x v="5"/>
    <n v="40"/>
    <x v="389"/>
    <n v="1217"/>
    <s v="Wholesale"/>
    <x v="8"/>
  </r>
  <r>
    <d v="2024-06-25T00:00:00"/>
    <x v="2"/>
    <x v="2"/>
    <x v="0"/>
    <n v="16"/>
    <x v="390"/>
    <n v="853.1"/>
    <s v="Retail"/>
    <x v="2"/>
  </r>
  <r>
    <d v="2024-05-28T00:00:00"/>
    <x v="1"/>
    <x v="5"/>
    <x v="0"/>
    <n v="90"/>
    <x v="391"/>
    <n v="4512.2700000000004"/>
    <s v="Retail"/>
    <x v="9"/>
  </r>
  <r>
    <d v="2024-06-30T00:00:00"/>
    <x v="0"/>
    <x v="6"/>
    <x v="4"/>
    <n v="34"/>
    <x v="392"/>
    <n v="1614.8"/>
    <s v="Retail"/>
    <x v="2"/>
  </r>
  <r>
    <d v="2024-03-20T00:00:00"/>
    <x v="3"/>
    <x v="5"/>
    <x v="5"/>
    <n v="78"/>
    <x v="393"/>
    <n v="2194.0500000000002"/>
    <s v="Wholesale"/>
    <x v="8"/>
  </r>
  <r>
    <d v="2024-03-22T00:00:00"/>
    <x v="2"/>
    <x v="4"/>
    <x v="2"/>
    <n v="93"/>
    <x v="394"/>
    <n v="7428.34"/>
    <s v="Wholesale"/>
    <x v="8"/>
  </r>
  <r>
    <d v="2024-04-19T00:00:00"/>
    <x v="1"/>
    <x v="0"/>
    <x v="1"/>
    <n v="17"/>
    <x v="395"/>
    <n v="1524.71"/>
    <s v="Online"/>
    <x v="7"/>
  </r>
  <r>
    <d v="2024-12-08T00:00:00"/>
    <x v="2"/>
    <x v="2"/>
    <x v="2"/>
    <n v="21"/>
    <x v="396"/>
    <n v="744.5"/>
    <s v="Online"/>
    <x v="6"/>
  </r>
  <r>
    <d v="2024-05-21T00:00:00"/>
    <x v="1"/>
    <x v="2"/>
    <x v="0"/>
    <n v="25"/>
    <x v="397"/>
    <n v="798.74"/>
    <s v="Online"/>
    <x v="9"/>
  </r>
  <r>
    <d v="2024-04-24T00:00:00"/>
    <x v="0"/>
    <x v="1"/>
    <x v="0"/>
    <n v="23"/>
    <x v="398"/>
    <n v="2206.2600000000002"/>
    <s v="Wholesale"/>
    <x v="7"/>
  </r>
  <r>
    <d v="2024-10-22T00:00:00"/>
    <x v="0"/>
    <x v="3"/>
    <x v="4"/>
    <n v="72"/>
    <x v="399"/>
    <n v="5167.32"/>
    <s v="Retail"/>
    <x v="11"/>
  </r>
  <r>
    <d v="2024-10-30T00:00:00"/>
    <x v="1"/>
    <x v="1"/>
    <x v="3"/>
    <n v="14"/>
    <x v="400"/>
    <n v="756.51"/>
    <s v="Retail"/>
    <x v="11"/>
  </r>
  <r>
    <d v="2024-11-06T00:00:00"/>
    <x v="1"/>
    <x v="3"/>
    <x v="2"/>
    <n v="53"/>
    <x v="401"/>
    <n v="4951.2700000000004"/>
    <s v="Retail"/>
    <x v="4"/>
  </r>
  <r>
    <d v="2024-07-01T00:00:00"/>
    <x v="3"/>
    <x v="5"/>
    <x v="4"/>
    <n v="63"/>
    <x v="402"/>
    <n v="2010.72"/>
    <s v="Wholesale"/>
    <x v="3"/>
  </r>
  <r>
    <d v="2024-01-20T00:00:00"/>
    <x v="3"/>
    <x v="1"/>
    <x v="1"/>
    <n v="8"/>
    <x v="403"/>
    <n v="334.61"/>
    <s v="Retail"/>
    <x v="5"/>
  </r>
  <r>
    <d v="2024-01-14T00:00:00"/>
    <x v="2"/>
    <x v="2"/>
    <x v="3"/>
    <n v="78"/>
    <x v="404"/>
    <n v="8628.23"/>
    <s v="Retail"/>
    <x v="5"/>
  </r>
  <r>
    <d v="2024-05-06T00:00:00"/>
    <x v="0"/>
    <x v="5"/>
    <x v="4"/>
    <n v="75"/>
    <x v="405"/>
    <n v="3030.27"/>
    <s v="Wholesale"/>
    <x v="9"/>
  </r>
  <r>
    <d v="2024-08-18T00:00:00"/>
    <x v="0"/>
    <x v="2"/>
    <x v="3"/>
    <n v="57"/>
    <x v="406"/>
    <n v="945.02"/>
    <s v="Wholesale"/>
    <x v="1"/>
  </r>
  <r>
    <d v="2024-01-16T00:00:00"/>
    <x v="1"/>
    <x v="5"/>
    <x v="2"/>
    <n v="26"/>
    <x v="407"/>
    <n v="2240.94"/>
    <s v="Wholesale"/>
    <x v="5"/>
  </r>
  <r>
    <d v="2024-05-23T00:00:00"/>
    <x v="3"/>
    <x v="4"/>
    <x v="0"/>
    <n v="81"/>
    <x v="408"/>
    <n v="2034.79"/>
    <s v="Retail"/>
    <x v="9"/>
  </r>
  <r>
    <d v="2024-08-15T00:00:00"/>
    <x v="2"/>
    <x v="5"/>
    <x v="4"/>
    <n v="41"/>
    <x v="409"/>
    <n v="2298.64"/>
    <s v="Retail"/>
    <x v="1"/>
  </r>
  <r>
    <d v="2024-10-02T00:00:00"/>
    <x v="0"/>
    <x v="5"/>
    <x v="5"/>
    <n v="64"/>
    <x v="410"/>
    <n v="2521.71"/>
    <s v="Wholesale"/>
    <x v="11"/>
  </r>
  <r>
    <d v="2024-01-31T00:00:00"/>
    <x v="1"/>
    <x v="5"/>
    <x v="5"/>
    <n v="65"/>
    <x v="411"/>
    <n v="1906.15"/>
    <s v="Online"/>
    <x v="5"/>
  </r>
  <r>
    <d v="2024-05-14T00:00:00"/>
    <x v="2"/>
    <x v="3"/>
    <x v="1"/>
    <n v="34"/>
    <x v="412"/>
    <n v="1720.74"/>
    <s v="Retail"/>
    <x v="9"/>
  </r>
  <r>
    <d v="2024-05-03T00:00:00"/>
    <x v="0"/>
    <x v="5"/>
    <x v="5"/>
    <n v="15"/>
    <x v="413"/>
    <n v="1525.72"/>
    <s v="Online"/>
    <x v="9"/>
  </r>
  <r>
    <d v="2024-12-29T00:00:00"/>
    <x v="1"/>
    <x v="1"/>
    <x v="2"/>
    <n v="70"/>
    <x v="414"/>
    <n v="4236.21"/>
    <s v="Wholesale"/>
    <x v="6"/>
  </r>
  <r>
    <d v="2024-12-16T00:00:00"/>
    <x v="2"/>
    <x v="6"/>
    <x v="2"/>
    <n v="37"/>
    <x v="415"/>
    <n v="843.46"/>
    <s v="Wholesale"/>
    <x v="6"/>
  </r>
  <r>
    <d v="2024-06-17T00:00:00"/>
    <x v="3"/>
    <x v="4"/>
    <x v="3"/>
    <n v="29"/>
    <x v="416"/>
    <n v="1603.42"/>
    <s v="Wholesale"/>
    <x v="2"/>
  </r>
  <r>
    <d v="2024-05-13T00:00:00"/>
    <x v="2"/>
    <x v="3"/>
    <x v="5"/>
    <n v="55"/>
    <x v="417"/>
    <n v="817.32"/>
    <s v="Online"/>
    <x v="9"/>
  </r>
  <r>
    <d v="2024-10-29T00:00:00"/>
    <x v="2"/>
    <x v="4"/>
    <x v="2"/>
    <n v="21"/>
    <x v="418"/>
    <n v="1827.32"/>
    <s v="Online"/>
    <x v="11"/>
  </r>
  <r>
    <d v="2024-09-11T00:00:00"/>
    <x v="2"/>
    <x v="5"/>
    <x v="1"/>
    <n v="24"/>
    <x v="419"/>
    <n v="2448.62"/>
    <s v="Wholesale"/>
    <x v="0"/>
  </r>
  <r>
    <d v="2024-10-28T00:00:00"/>
    <x v="2"/>
    <x v="4"/>
    <x v="2"/>
    <n v="47"/>
    <x v="420"/>
    <n v="4510.17"/>
    <s v="Online"/>
    <x v="11"/>
  </r>
  <r>
    <d v="2024-03-15T00:00:00"/>
    <x v="3"/>
    <x v="5"/>
    <x v="1"/>
    <n v="84"/>
    <x v="421"/>
    <n v="7920.96"/>
    <s v="Retail"/>
    <x v="8"/>
  </r>
  <r>
    <d v="2024-09-14T00:00:00"/>
    <x v="0"/>
    <x v="2"/>
    <x v="2"/>
    <n v="42"/>
    <x v="422"/>
    <n v="1104"/>
    <s v="Retail"/>
    <x v="0"/>
  </r>
  <r>
    <d v="2024-04-26T00:00:00"/>
    <x v="2"/>
    <x v="0"/>
    <x v="0"/>
    <n v="28"/>
    <x v="423"/>
    <n v="2704.87"/>
    <s v="Retail"/>
    <x v="7"/>
  </r>
  <r>
    <d v="2024-02-19T00:00:00"/>
    <x v="0"/>
    <x v="3"/>
    <x v="3"/>
    <n v="18"/>
    <x v="424"/>
    <n v="1499.12"/>
    <s v="Online"/>
    <x v="10"/>
  </r>
  <r>
    <d v="2024-03-14T00:00:00"/>
    <x v="3"/>
    <x v="5"/>
    <x v="0"/>
    <n v="71"/>
    <x v="425"/>
    <n v="6076.72"/>
    <s v="Online"/>
    <x v="8"/>
  </r>
  <r>
    <d v="2024-08-07T00:00:00"/>
    <x v="1"/>
    <x v="0"/>
    <x v="3"/>
    <n v="13"/>
    <x v="426"/>
    <n v="777.41"/>
    <s v="Retail"/>
    <x v="1"/>
  </r>
  <r>
    <d v="2024-05-09T00:00:00"/>
    <x v="1"/>
    <x v="6"/>
    <x v="5"/>
    <n v="9"/>
    <x v="427"/>
    <n v="694.6"/>
    <s v="Online"/>
    <x v="9"/>
  </r>
  <r>
    <d v="2024-04-10T00:00:00"/>
    <x v="3"/>
    <x v="4"/>
    <x v="0"/>
    <n v="56"/>
    <x v="428"/>
    <n v="4780.29"/>
    <s v="Retail"/>
    <x v="7"/>
  </r>
  <r>
    <d v="2024-01-06T00:00:00"/>
    <x v="1"/>
    <x v="5"/>
    <x v="5"/>
    <n v="87"/>
    <x v="429"/>
    <n v="5904.42"/>
    <s v="Wholesale"/>
    <x v="5"/>
  </r>
  <r>
    <d v="2024-12-06T00:00:00"/>
    <x v="2"/>
    <x v="6"/>
    <x v="1"/>
    <n v="88"/>
    <x v="430"/>
    <n v="7870.72"/>
    <s v="Retail"/>
    <x v="6"/>
  </r>
  <r>
    <d v="2024-08-05T00:00:00"/>
    <x v="1"/>
    <x v="1"/>
    <x v="1"/>
    <n v="3"/>
    <x v="431"/>
    <n v="145.30000000000001"/>
    <s v="Wholesale"/>
    <x v="1"/>
  </r>
  <r>
    <d v="2024-08-03T00:00:00"/>
    <x v="3"/>
    <x v="7"/>
    <x v="3"/>
    <n v="21"/>
    <x v="432"/>
    <n v="1666.47"/>
    <s v="Retail"/>
    <x v="1"/>
  </r>
  <r>
    <d v="2024-10-25T00:00:00"/>
    <x v="1"/>
    <x v="7"/>
    <x v="5"/>
    <n v="65"/>
    <x v="433"/>
    <n v="5981.63"/>
    <s v="Online"/>
    <x v="11"/>
  </r>
  <r>
    <d v="2024-01-06T00:00:00"/>
    <x v="3"/>
    <x v="7"/>
    <x v="5"/>
    <n v="99"/>
    <x v="434"/>
    <n v="8724.1200000000008"/>
    <s v="Wholesale"/>
    <x v="5"/>
  </r>
  <r>
    <d v="2024-06-16T00:00:00"/>
    <x v="2"/>
    <x v="1"/>
    <x v="5"/>
    <n v="54"/>
    <x v="435"/>
    <n v="3200.17"/>
    <s v="Online"/>
    <x v="2"/>
  </r>
  <r>
    <d v="2024-04-04T00:00:00"/>
    <x v="2"/>
    <x v="0"/>
    <x v="0"/>
    <n v="53"/>
    <x v="436"/>
    <n v="3882"/>
    <s v="Wholesale"/>
    <x v="7"/>
  </r>
  <r>
    <d v="2024-06-07T00:00:00"/>
    <x v="2"/>
    <x v="6"/>
    <x v="5"/>
    <n v="24"/>
    <x v="437"/>
    <n v="2450.44"/>
    <s v="Online"/>
    <x v="2"/>
  </r>
  <r>
    <d v="2024-01-15T00:00:00"/>
    <x v="1"/>
    <x v="6"/>
    <x v="0"/>
    <n v="14"/>
    <x v="438"/>
    <n v="770.45"/>
    <s v="Online"/>
    <x v="5"/>
  </r>
  <r>
    <d v="2024-08-25T00:00:00"/>
    <x v="0"/>
    <x v="5"/>
    <x v="3"/>
    <n v="17"/>
    <x v="439"/>
    <n v="1574.7"/>
    <s v="Online"/>
    <x v="1"/>
  </r>
  <r>
    <d v="2024-12-28T00:00:00"/>
    <x v="2"/>
    <x v="3"/>
    <x v="1"/>
    <n v="29"/>
    <x v="440"/>
    <n v="2029.63"/>
    <s v="Retail"/>
    <x v="6"/>
  </r>
  <r>
    <d v="2024-05-19T00:00:00"/>
    <x v="1"/>
    <x v="2"/>
    <x v="5"/>
    <n v="60"/>
    <x v="441"/>
    <n v="3528.02"/>
    <s v="Online"/>
    <x v="9"/>
  </r>
  <r>
    <d v="2024-05-01T00:00:00"/>
    <x v="2"/>
    <x v="1"/>
    <x v="1"/>
    <n v="28"/>
    <x v="442"/>
    <n v="1043.31"/>
    <s v="Retail"/>
    <x v="9"/>
  </r>
  <r>
    <d v="2024-02-01T00:00:00"/>
    <x v="2"/>
    <x v="0"/>
    <x v="0"/>
    <n v="92"/>
    <x v="443"/>
    <n v="8563.7900000000009"/>
    <s v="Retail"/>
    <x v="10"/>
  </r>
  <r>
    <d v="2024-09-22T00:00:00"/>
    <x v="2"/>
    <x v="3"/>
    <x v="3"/>
    <n v="53"/>
    <x v="444"/>
    <n v="1199.52"/>
    <s v="Wholesale"/>
    <x v="0"/>
  </r>
  <r>
    <d v="2024-06-10T00:00:00"/>
    <x v="3"/>
    <x v="1"/>
    <x v="0"/>
    <n v="34"/>
    <x v="445"/>
    <n v="1112.05"/>
    <s v="Retail"/>
    <x v="2"/>
  </r>
  <r>
    <d v="2024-09-10T00:00:00"/>
    <x v="0"/>
    <x v="0"/>
    <x v="2"/>
    <n v="96"/>
    <x v="446"/>
    <n v="4635.5600000000004"/>
    <s v="Retail"/>
    <x v="0"/>
  </r>
  <r>
    <d v="2024-03-10T00:00:00"/>
    <x v="2"/>
    <x v="4"/>
    <x v="2"/>
    <n v="58"/>
    <x v="447"/>
    <n v="2279.58"/>
    <s v="Retail"/>
    <x v="8"/>
  </r>
  <r>
    <d v="2024-08-21T00:00:00"/>
    <x v="0"/>
    <x v="3"/>
    <x v="5"/>
    <n v="12"/>
    <x v="448"/>
    <n v="184.99"/>
    <s v="Retail"/>
    <x v="1"/>
  </r>
  <r>
    <d v="2024-06-13T00:00:00"/>
    <x v="2"/>
    <x v="4"/>
    <x v="5"/>
    <n v="77"/>
    <x v="449"/>
    <n v="9329.7099999999991"/>
    <s v="Retail"/>
    <x v="2"/>
  </r>
  <r>
    <d v="2024-03-19T00:00:00"/>
    <x v="0"/>
    <x v="2"/>
    <x v="5"/>
    <n v="73"/>
    <x v="450"/>
    <n v="5529.91"/>
    <s v="Wholesale"/>
    <x v="8"/>
  </r>
  <r>
    <d v="2024-12-06T00:00:00"/>
    <x v="1"/>
    <x v="4"/>
    <x v="2"/>
    <n v="87"/>
    <x v="451"/>
    <n v="7664.58"/>
    <s v="Online"/>
    <x v="6"/>
  </r>
  <r>
    <d v="2024-12-02T00:00:00"/>
    <x v="0"/>
    <x v="1"/>
    <x v="2"/>
    <n v="86"/>
    <x v="452"/>
    <n v="3027.91"/>
    <s v="Retail"/>
    <x v="6"/>
  </r>
  <r>
    <d v="2024-08-20T00:00:00"/>
    <x v="1"/>
    <x v="7"/>
    <x v="2"/>
    <n v="29"/>
    <x v="453"/>
    <n v="996.24"/>
    <s v="Wholesale"/>
    <x v="1"/>
  </r>
  <r>
    <d v="2024-01-18T00:00:00"/>
    <x v="3"/>
    <x v="2"/>
    <x v="2"/>
    <n v="28"/>
    <x v="454"/>
    <n v="1428.97"/>
    <s v="Wholesale"/>
    <x v="5"/>
  </r>
  <r>
    <d v="2024-10-29T00:00:00"/>
    <x v="3"/>
    <x v="6"/>
    <x v="0"/>
    <n v="44"/>
    <x v="455"/>
    <n v="1124.45"/>
    <s v="Online"/>
    <x v="11"/>
  </r>
  <r>
    <d v="2024-12-04T00:00:00"/>
    <x v="2"/>
    <x v="3"/>
    <x v="0"/>
    <n v="9"/>
    <x v="456"/>
    <n v="353.67"/>
    <s v="Retail"/>
    <x v="6"/>
  </r>
  <r>
    <d v="2024-02-04T00:00:00"/>
    <x v="3"/>
    <x v="5"/>
    <x v="4"/>
    <n v="84"/>
    <x v="457"/>
    <n v="6615.22"/>
    <s v="Retail"/>
    <x v="10"/>
  </r>
  <r>
    <d v="2024-04-30T00:00:00"/>
    <x v="3"/>
    <x v="3"/>
    <x v="3"/>
    <n v="28"/>
    <x v="458"/>
    <n v="2228.23"/>
    <s v="Retail"/>
    <x v="7"/>
  </r>
  <r>
    <d v="2024-04-17T00:00:00"/>
    <x v="1"/>
    <x v="7"/>
    <x v="0"/>
    <n v="90"/>
    <x v="459"/>
    <n v="2723.72"/>
    <s v="Online"/>
    <x v="7"/>
  </r>
  <r>
    <d v="2024-10-14T00:00:00"/>
    <x v="2"/>
    <x v="2"/>
    <x v="5"/>
    <n v="26"/>
    <x v="460"/>
    <n v="2321.25"/>
    <s v="Online"/>
    <x v="11"/>
  </r>
  <r>
    <d v="2024-07-19T00:00:00"/>
    <x v="1"/>
    <x v="0"/>
    <x v="0"/>
    <n v="83"/>
    <x v="461"/>
    <n v="2793.97"/>
    <s v="Online"/>
    <x v="3"/>
  </r>
  <r>
    <d v="2024-08-13T00:00:00"/>
    <x v="0"/>
    <x v="5"/>
    <x v="4"/>
    <n v="68"/>
    <x v="462"/>
    <n v="3817.28"/>
    <s v="Wholesale"/>
    <x v="1"/>
  </r>
  <r>
    <d v="2024-05-16T00:00:00"/>
    <x v="2"/>
    <x v="6"/>
    <x v="5"/>
    <n v="65"/>
    <x v="463"/>
    <n v="3651.72"/>
    <s v="Retail"/>
    <x v="9"/>
  </r>
  <r>
    <d v="2024-01-17T00:00:00"/>
    <x v="1"/>
    <x v="5"/>
    <x v="0"/>
    <n v="88"/>
    <x v="464"/>
    <n v="7521.83"/>
    <s v="Wholesale"/>
    <x v="5"/>
  </r>
  <r>
    <d v="2024-09-25T00:00:00"/>
    <x v="2"/>
    <x v="2"/>
    <x v="3"/>
    <n v="31"/>
    <x v="465"/>
    <n v="2154.83"/>
    <s v="Wholesale"/>
    <x v="0"/>
  </r>
  <r>
    <d v="2024-03-11T00:00:00"/>
    <x v="1"/>
    <x v="0"/>
    <x v="0"/>
    <n v="5"/>
    <x v="466"/>
    <n v="284.10000000000002"/>
    <s v="Retail"/>
    <x v="8"/>
  </r>
  <r>
    <d v="2024-11-15T00:00:00"/>
    <x v="1"/>
    <x v="6"/>
    <x v="0"/>
    <n v="54"/>
    <x v="467"/>
    <n v="2774.24"/>
    <s v="Retail"/>
    <x v="4"/>
  </r>
  <r>
    <d v="2024-11-15T00:00:00"/>
    <x v="3"/>
    <x v="5"/>
    <x v="1"/>
    <n v="98"/>
    <x v="468"/>
    <n v="3834.31"/>
    <s v="Wholesale"/>
    <x v="4"/>
  </r>
  <r>
    <d v="2024-04-27T00:00:00"/>
    <x v="3"/>
    <x v="2"/>
    <x v="4"/>
    <n v="21"/>
    <x v="469"/>
    <n v="2334.3000000000002"/>
    <s v="Wholesale"/>
    <x v="7"/>
  </r>
  <r>
    <d v="2024-11-10T00:00:00"/>
    <x v="3"/>
    <x v="1"/>
    <x v="4"/>
    <n v="62"/>
    <x v="470"/>
    <n v="5617.36"/>
    <s v="Wholesale"/>
    <x v="4"/>
  </r>
  <r>
    <d v="2024-09-29T00:00:00"/>
    <x v="0"/>
    <x v="6"/>
    <x v="2"/>
    <n v="74"/>
    <x v="471"/>
    <n v="2431.39"/>
    <s v="Online"/>
    <x v="0"/>
  </r>
  <r>
    <d v="2024-07-09T00:00:00"/>
    <x v="3"/>
    <x v="7"/>
    <x v="2"/>
    <n v="3"/>
    <x v="472"/>
    <n v="94.1"/>
    <s v="Retail"/>
    <x v="3"/>
  </r>
  <r>
    <d v="2024-05-05T00:00:00"/>
    <x v="0"/>
    <x v="2"/>
    <x v="4"/>
    <n v="44"/>
    <x v="473"/>
    <n v="4699.1899999999996"/>
    <s v="Retail"/>
    <x v="9"/>
  </r>
  <r>
    <d v="2024-03-07T00:00:00"/>
    <x v="2"/>
    <x v="3"/>
    <x v="0"/>
    <n v="81"/>
    <x v="474"/>
    <n v="9702.16"/>
    <s v="Wholesale"/>
    <x v="8"/>
  </r>
  <r>
    <d v="2024-11-09T00:00:00"/>
    <x v="2"/>
    <x v="6"/>
    <x v="4"/>
    <n v="11"/>
    <x v="475"/>
    <n v="618.35"/>
    <s v="Retail"/>
    <x v="4"/>
  </r>
  <r>
    <d v="2024-01-02T00:00:00"/>
    <x v="0"/>
    <x v="1"/>
    <x v="3"/>
    <n v="41"/>
    <x v="476"/>
    <n v="1666.4"/>
    <s v="Online"/>
    <x v="5"/>
  </r>
  <r>
    <d v="2024-10-15T00:00:00"/>
    <x v="0"/>
    <x v="5"/>
    <x v="2"/>
    <n v="48"/>
    <x v="477"/>
    <n v="3048.29"/>
    <s v="Online"/>
    <x v="11"/>
  </r>
  <r>
    <d v="2024-11-11T00:00:00"/>
    <x v="1"/>
    <x v="1"/>
    <x v="2"/>
    <n v="62"/>
    <x v="478"/>
    <n v="3946.48"/>
    <s v="Wholesale"/>
    <x v="4"/>
  </r>
  <r>
    <d v="2024-01-28T00:00:00"/>
    <x v="3"/>
    <x v="7"/>
    <x v="5"/>
    <n v="89"/>
    <x v="479"/>
    <n v="8045.1"/>
    <s v="Retail"/>
    <x v="5"/>
  </r>
  <r>
    <d v="2024-09-04T00:00:00"/>
    <x v="2"/>
    <x v="4"/>
    <x v="3"/>
    <n v="82"/>
    <x v="480"/>
    <n v="7875.51"/>
    <s v="Online"/>
    <x v="0"/>
  </r>
  <r>
    <d v="2024-09-09T00:00:00"/>
    <x v="2"/>
    <x v="2"/>
    <x v="5"/>
    <n v="29"/>
    <x v="481"/>
    <n v="3414.67"/>
    <s v="Wholesale"/>
    <x v="0"/>
  </r>
  <r>
    <d v="2024-09-15T00:00:00"/>
    <x v="0"/>
    <x v="0"/>
    <x v="5"/>
    <n v="43"/>
    <x v="482"/>
    <n v="3293.05"/>
    <s v="Wholesale"/>
    <x v="0"/>
  </r>
  <r>
    <d v="2024-01-10T00:00:00"/>
    <x v="1"/>
    <x v="5"/>
    <x v="3"/>
    <n v="8"/>
    <x v="483"/>
    <n v="250.81"/>
    <s v="Online"/>
    <x v="5"/>
  </r>
  <r>
    <d v="2024-09-23T00:00:00"/>
    <x v="3"/>
    <x v="4"/>
    <x v="4"/>
    <n v="96"/>
    <x v="484"/>
    <n v="3941.08"/>
    <s v="Wholesale"/>
    <x v="0"/>
  </r>
  <r>
    <d v="2024-12-15T00:00:00"/>
    <x v="1"/>
    <x v="6"/>
    <x v="2"/>
    <n v="43"/>
    <x v="485"/>
    <n v="2973.82"/>
    <s v="Wholesale"/>
    <x v="6"/>
  </r>
  <r>
    <d v="2024-09-03T00:00:00"/>
    <x v="3"/>
    <x v="2"/>
    <x v="3"/>
    <n v="88"/>
    <x v="486"/>
    <n v="8733.7900000000009"/>
    <s v="Retail"/>
    <x v="0"/>
  </r>
  <r>
    <d v="2024-07-03T00:00:00"/>
    <x v="1"/>
    <x v="4"/>
    <x v="2"/>
    <n v="44"/>
    <x v="487"/>
    <n v="637.29"/>
    <s v="Online"/>
    <x v="3"/>
  </r>
  <r>
    <d v="2024-11-29T00:00:00"/>
    <x v="3"/>
    <x v="7"/>
    <x v="3"/>
    <n v="92"/>
    <x v="488"/>
    <n v="8549.2900000000009"/>
    <s v="Wholesale"/>
    <x v="4"/>
  </r>
  <r>
    <d v="2024-08-02T00:00:00"/>
    <x v="3"/>
    <x v="1"/>
    <x v="5"/>
    <n v="43"/>
    <x v="489"/>
    <n v="994.9"/>
    <s v="Retail"/>
    <x v="1"/>
  </r>
  <r>
    <d v="2024-03-31T00:00:00"/>
    <x v="0"/>
    <x v="0"/>
    <x v="1"/>
    <n v="66"/>
    <x v="490"/>
    <n v="4743.24"/>
    <s v="Online"/>
    <x v="8"/>
  </r>
  <r>
    <d v="2024-05-04T00:00:00"/>
    <x v="0"/>
    <x v="5"/>
    <x v="3"/>
    <n v="22"/>
    <x v="491"/>
    <n v="1031.71"/>
    <s v="Retail"/>
    <x v="9"/>
  </r>
  <r>
    <d v="2024-11-15T00:00:00"/>
    <x v="1"/>
    <x v="3"/>
    <x v="4"/>
    <n v="67"/>
    <x v="492"/>
    <n v="5491.07"/>
    <s v="Retail"/>
    <x v="4"/>
  </r>
  <r>
    <d v="2024-07-24T00:00:00"/>
    <x v="1"/>
    <x v="2"/>
    <x v="1"/>
    <n v="9"/>
    <x v="493"/>
    <n v="327.45999999999998"/>
    <s v="Retail"/>
    <x v="3"/>
  </r>
  <r>
    <d v="2024-11-23T00:00:00"/>
    <x v="3"/>
    <x v="7"/>
    <x v="0"/>
    <n v="34"/>
    <x v="494"/>
    <n v="3103.19"/>
    <s v="Retail"/>
    <x v="4"/>
  </r>
  <r>
    <d v="2024-04-10T00:00:00"/>
    <x v="1"/>
    <x v="6"/>
    <x v="2"/>
    <n v="93"/>
    <x v="495"/>
    <n v="6003.63"/>
    <s v="Online"/>
    <x v="7"/>
  </r>
  <r>
    <d v="2024-10-18T00:00:00"/>
    <x v="3"/>
    <x v="7"/>
    <x v="4"/>
    <n v="20"/>
    <x v="496"/>
    <n v="2005.3"/>
    <s v="Online"/>
    <x v="11"/>
  </r>
  <r>
    <d v="2024-02-19T00:00:00"/>
    <x v="1"/>
    <x v="3"/>
    <x v="5"/>
    <n v="91"/>
    <x v="497"/>
    <n v="4016.67"/>
    <s v="Retail"/>
    <x v="10"/>
  </r>
  <r>
    <d v="2024-02-25T00:00:00"/>
    <x v="1"/>
    <x v="1"/>
    <x v="4"/>
    <n v="45"/>
    <x v="498"/>
    <n v="1840.49"/>
    <s v="Retail"/>
    <x v="10"/>
  </r>
  <r>
    <d v="2024-02-24T00:00:00"/>
    <x v="0"/>
    <x v="5"/>
    <x v="1"/>
    <n v="91"/>
    <x v="499"/>
    <n v="5673.83"/>
    <s v="Retail"/>
    <x v="10"/>
  </r>
  <r>
    <d v="2024-04-29T00:00:00"/>
    <x v="0"/>
    <x v="2"/>
    <x v="2"/>
    <n v="1"/>
    <x v="500"/>
    <n v="39.65"/>
    <s v="Online"/>
    <x v="7"/>
  </r>
  <r>
    <d v="2024-12-04T00:00:00"/>
    <x v="1"/>
    <x v="6"/>
    <x v="2"/>
    <n v="87"/>
    <x v="501"/>
    <n v="4987.72"/>
    <s v="Online"/>
    <x v="6"/>
  </r>
  <r>
    <d v="2024-02-20T00:00:00"/>
    <x v="2"/>
    <x v="2"/>
    <x v="3"/>
    <n v="5"/>
    <x v="502"/>
    <n v="87.61"/>
    <s v="Wholesale"/>
    <x v="10"/>
  </r>
  <r>
    <d v="2024-11-21T00:00:00"/>
    <x v="2"/>
    <x v="3"/>
    <x v="5"/>
    <n v="98"/>
    <x v="503"/>
    <n v="7059.03"/>
    <s v="Retail"/>
    <x v="4"/>
  </r>
  <r>
    <d v="2024-12-03T00:00:00"/>
    <x v="1"/>
    <x v="2"/>
    <x v="0"/>
    <n v="68"/>
    <x v="504"/>
    <n v="4708.8599999999997"/>
    <s v="Wholesale"/>
    <x v="6"/>
  </r>
  <r>
    <d v="2024-03-21T00:00:00"/>
    <x v="2"/>
    <x v="7"/>
    <x v="2"/>
    <n v="51"/>
    <x v="505"/>
    <n v="2698.17"/>
    <s v="Retail"/>
    <x v="8"/>
  </r>
  <r>
    <d v="2024-07-01T00:00:00"/>
    <x v="1"/>
    <x v="5"/>
    <x v="3"/>
    <n v="19"/>
    <x v="506"/>
    <n v="554.52"/>
    <s v="Online"/>
    <x v="3"/>
  </r>
  <r>
    <d v="2024-02-03T00:00:00"/>
    <x v="0"/>
    <x v="3"/>
    <x v="4"/>
    <n v="71"/>
    <x v="507"/>
    <n v="6542.21"/>
    <s v="Wholesale"/>
    <x v="10"/>
  </r>
  <r>
    <d v="2024-03-18T00:00:00"/>
    <x v="0"/>
    <x v="1"/>
    <x v="1"/>
    <n v="78"/>
    <x v="508"/>
    <n v="6918.15"/>
    <s v="Wholesale"/>
    <x v="8"/>
  </r>
  <r>
    <d v="2024-09-10T00:00:00"/>
    <x v="3"/>
    <x v="2"/>
    <x v="2"/>
    <n v="15"/>
    <x v="509"/>
    <n v="902.5"/>
    <s v="Retail"/>
    <x v="0"/>
  </r>
  <r>
    <d v="2024-02-14T00:00:00"/>
    <x v="3"/>
    <x v="0"/>
    <x v="5"/>
    <n v="8"/>
    <x v="510"/>
    <n v="254.61"/>
    <s v="Retail"/>
    <x v="10"/>
  </r>
  <r>
    <d v="2024-03-17T00:00:00"/>
    <x v="0"/>
    <x v="5"/>
    <x v="5"/>
    <n v="46"/>
    <x v="511"/>
    <n v="1392.39"/>
    <s v="Retail"/>
    <x v="8"/>
  </r>
  <r>
    <d v="2024-04-28T00:00:00"/>
    <x v="0"/>
    <x v="3"/>
    <x v="3"/>
    <n v="68"/>
    <x v="512"/>
    <n v="3413.03"/>
    <s v="Online"/>
    <x v="7"/>
  </r>
  <r>
    <d v="2024-04-27T00:00:00"/>
    <x v="1"/>
    <x v="6"/>
    <x v="1"/>
    <n v="1"/>
    <x v="513"/>
    <n v="60.97"/>
    <s v="Online"/>
    <x v="7"/>
  </r>
  <r>
    <d v="2024-02-06T00:00:00"/>
    <x v="2"/>
    <x v="5"/>
    <x v="1"/>
    <n v="40"/>
    <x v="514"/>
    <n v="907.29"/>
    <s v="Online"/>
    <x v="10"/>
  </r>
  <r>
    <d v="2024-10-12T00:00:00"/>
    <x v="1"/>
    <x v="4"/>
    <x v="3"/>
    <n v="93"/>
    <x v="515"/>
    <n v="8703.18"/>
    <s v="Retail"/>
    <x v="11"/>
  </r>
  <r>
    <d v="2024-12-20T00:00:00"/>
    <x v="1"/>
    <x v="5"/>
    <x v="5"/>
    <n v="67"/>
    <x v="516"/>
    <n v="4277.97"/>
    <s v="Online"/>
    <x v="6"/>
  </r>
  <r>
    <d v="2024-02-17T00:00:00"/>
    <x v="3"/>
    <x v="3"/>
    <x v="1"/>
    <n v="53"/>
    <x v="517"/>
    <n v="2212.46"/>
    <s v="Retail"/>
    <x v="10"/>
  </r>
  <r>
    <d v="2024-05-15T00:00:00"/>
    <x v="1"/>
    <x v="5"/>
    <x v="5"/>
    <n v="69"/>
    <x v="518"/>
    <n v="3728.62"/>
    <s v="Wholesale"/>
    <x v="9"/>
  </r>
  <r>
    <d v="2024-09-16T00:00:00"/>
    <x v="3"/>
    <x v="3"/>
    <x v="4"/>
    <n v="41"/>
    <x v="519"/>
    <n v="656.02"/>
    <s v="Retail"/>
    <x v="0"/>
  </r>
  <r>
    <d v="2024-01-23T00:00:00"/>
    <x v="3"/>
    <x v="6"/>
    <x v="3"/>
    <n v="54"/>
    <x v="520"/>
    <n v="2940.29"/>
    <s v="Retail"/>
    <x v="5"/>
  </r>
  <r>
    <d v="2024-11-06T00:00:00"/>
    <x v="1"/>
    <x v="6"/>
    <x v="5"/>
    <n v="40"/>
    <x v="521"/>
    <n v="1398.51"/>
    <s v="Retail"/>
    <x v="4"/>
  </r>
  <r>
    <d v="2024-09-21T00:00:00"/>
    <x v="0"/>
    <x v="5"/>
    <x v="1"/>
    <n v="61"/>
    <x v="522"/>
    <n v="3989.02"/>
    <s v="Retail"/>
    <x v="0"/>
  </r>
  <r>
    <d v="2024-08-01T00:00:00"/>
    <x v="1"/>
    <x v="0"/>
    <x v="1"/>
    <n v="86"/>
    <x v="523"/>
    <n v="8520.15"/>
    <s v="Retail"/>
    <x v="1"/>
  </r>
  <r>
    <d v="2024-12-28T00:00:00"/>
    <x v="3"/>
    <x v="5"/>
    <x v="1"/>
    <n v="38"/>
    <x v="524"/>
    <n v="3391.84"/>
    <s v="Wholesale"/>
    <x v="6"/>
  </r>
  <r>
    <d v="2024-09-03T00:00:00"/>
    <x v="1"/>
    <x v="1"/>
    <x v="0"/>
    <n v="41"/>
    <x v="525"/>
    <n v="3818.4"/>
    <s v="Online"/>
    <x v="0"/>
  </r>
  <r>
    <d v="2024-02-13T00:00:00"/>
    <x v="0"/>
    <x v="7"/>
    <x v="5"/>
    <n v="50"/>
    <x v="526"/>
    <n v="5593.83"/>
    <s v="Retail"/>
    <x v="10"/>
  </r>
  <r>
    <d v="2024-05-12T00:00:00"/>
    <x v="1"/>
    <x v="3"/>
    <x v="3"/>
    <n v="27"/>
    <x v="527"/>
    <n v="976.7"/>
    <s v="Retail"/>
    <x v="9"/>
  </r>
  <r>
    <d v="2024-03-19T00:00:00"/>
    <x v="0"/>
    <x v="7"/>
    <x v="1"/>
    <n v="47"/>
    <x v="528"/>
    <n v="5082.2700000000004"/>
    <s v="Retail"/>
    <x v="8"/>
  </r>
  <r>
    <d v="2024-06-10T00:00:00"/>
    <x v="0"/>
    <x v="0"/>
    <x v="5"/>
    <n v="22"/>
    <x v="529"/>
    <n v="1210.43"/>
    <s v="Wholesale"/>
    <x v="2"/>
  </r>
  <r>
    <d v="2024-03-27T00:00:00"/>
    <x v="0"/>
    <x v="4"/>
    <x v="3"/>
    <n v="16"/>
    <x v="530"/>
    <n v="387.54"/>
    <s v="Retail"/>
    <x v="8"/>
  </r>
  <r>
    <d v="2024-06-03T00:00:00"/>
    <x v="3"/>
    <x v="1"/>
    <x v="1"/>
    <n v="74"/>
    <x v="531"/>
    <n v="1249.45"/>
    <s v="Online"/>
    <x v="2"/>
  </r>
  <r>
    <d v="2024-05-31T00:00:00"/>
    <x v="1"/>
    <x v="5"/>
    <x v="2"/>
    <n v="9"/>
    <x v="532"/>
    <n v="392.24"/>
    <s v="Wholesale"/>
    <x v="9"/>
  </r>
  <r>
    <d v="2024-07-01T00:00:00"/>
    <x v="2"/>
    <x v="3"/>
    <x v="5"/>
    <n v="86"/>
    <x v="533"/>
    <n v="3683.67"/>
    <s v="Online"/>
    <x v="3"/>
  </r>
  <r>
    <d v="2024-02-21T00:00:00"/>
    <x v="1"/>
    <x v="3"/>
    <x v="3"/>
    <n v="52"/>
    <x v="534"/>
    <n v="3402.5"/>
    <s v="Wholesale"/>
    <x v="10"/>
  </r>
  <r>
    <d v="2024-11-01T00:00:00"/>
    <x v="2"/>
    <x v="7"/>
    <x v="1"/>
    <n v="65"/>
    <x v="535"/>
    <n v="4737.03"/>
    <s v="Retail"/>
    <x v="4"/>
  </r>
  <r>
    <d v="2024-11-07T00:00:00"/>
    <x v="0"/>
    <x v="2"/>
    <x v="4"/>
    <n v="81"/>
    <x v="536"/>
    <n v="9402.6299999999992"/>
    <s v="Retail"/>
    <x v="4"/>
  </r>
  <r>
    <d v="2024-05-17T00:00:00"/>
    <x v="2"/>
    <x v="3"/>
    <x v="4"/>
    <n v="15"/>
    <x v="537"/>
    <n v="1231.95"/>
    <s v="Retail"/>
    <x v="9"/>
  </r>
  <r>
    <d v="2024-05-08T00:00:00"/>
    <x v="1"/>
    <x v="7"/>
    <x v="5"/>
    <n v="1"/>
    <x v="538"/>
    <n v="24.1"/>
    <s v="Online"/>
    <x v="9"/>
  </r>
  <r>
    <d v="2024-01-11T00:00:00"/>
    <x v="3"/>
    <x v="6"/>
    <x v="4"/>
    <n v="57"/>
    <x v="539"/>
    <n v="2669.29"/>
    <s v="Wholesale"/>
    <x v="5"/>
  </r>
  <r>
    <d v="2024-08-23T00:00:00"/>
    <x v="1"/>
    <x v="3"/>
    <x v="1"/>
    <n v="93"/>
    <x v="540"/>
    <n v="2481.98"/>
    <s v="Online"/>
    <x v="1"/>
  </r>
  <r>
    <d v="2024-11-06T00:00:00"/>
    <x v="2"/>
    <x v="3"/>
    <x v="1"/>
    <n v="84"/>
    <x v="541"/>
    <n v="10247.43"/>
    <s v="Wholesale"/>
    <x v="4"/>
  </r>
  <r>
    <d v="2024-06-04T00:00:00"/>
    <x v="0"/>
    <x v="6"/>
    <x v="5"/>
    <n v="63"/>
    <x v="542"/>
    <n v="5888.93"/>
    <s v="Retail"/>
    <x v="2"/>
  </r>
  <r>
    <d v="2024-12-20T00:00:00"/>
    <x v="0"/>
    <x v="1"/>
    <x v="3"/>
    <n v="55"/>
    <x v="543"/>
    <n v="3477.15"/>
    <s v="Online"/>
    <x v="6"/>
  </r>
  <r>
    <d v="2024-03-26T00:00:00"/>
    <x v="2"/>
    <x v="4"/>
    <x v="0"/>
    <n v="90"/>
    <x v="544"/>
    <n v="3154.28"/>
    <s v="Wholesale"/>
    <x v="8"/>
  </r>
  <r>
    <d v="2024-12-23T00:00:00"/>
    <x v="2"/>
    <x v="1"/>
    <x v="3"/>
    <n v="68"/>
    <x v="545"/>
    <n v="2950.08"/>
    <s v="Online"/>
    <x v="6"/>
  </r>
  <r>
    <d v="2024-03-24T00:00:00"/>
    <x v="3"/>
    <x v="4"/>
    <x v="3"/>
    <n v="35"/>
    <x v="546"/>
    <n v="660.41"/>
    <s v="Wholesale"/>
    <x v="8"/>
  </r>
  <r>
    <d v="2024-12-20T00:00:00"/>
    <x v="3"/>
    <x v="4"/>
    <x v="0"/>
    <n v="14"/>
    <x v="547"/>
    <n v="1139.48"/>
    <s v="Wholesale"/>
    <x v="6"/>
  </r>
  <r>
    <d v="2024-05-23T00:00:00"/>
    <x v="1"/>
    <x v="7"/>
    <x v="2"/>
    <n v="88"/>
    <x v="548"/>
    <n v="8087.94"/>
    <s v="Retail"/>
    <x v="9"/>
  </r>
  <r>
    <d v="2024-03-04T00:00:00"/>
    <x v="1"/>
    <x v="4"/>
    <x v="5"/>
    <n v="97"/>
    <x v="549"/>
    <n v="8680.25"/>
    <s v="Retail"/>
    <x v="8"/>
  </r>
  <r>
    <d v="2024-11-09T00:00:00"/>
    <x v="0"/>
    <x v="4"/>
    <x v="2"/>
    <n v="65"/>
    <x v="550"/>
    <n v="2930.42"/>
    <s v="Retail"/>
    <x v="4"/>
  </r>
  <r>
    <d v="2024-06-30T00:00:00"/>
    <x v="3"/>
    <x v="2"/>
    <x v="5"/>
    <n v="13"/>
    <x v="551"/>
    <n v="1491.06"/>
    <s v="Retail"/>
    <x v="2"/>
  </r>
  <r>
    <d v="2024-01-18T00:00:00"/>
    <x v="3"/>
    <x v="3"/>
    <x v="2"/>
    <n v="19"/>
    <x v="552"/>
    <n v="881.64"/>
    <s v="Wholesale"/>
    <x v="5"/>
  </r>
  <r>
    <d v="2024-12-15T00:00:00"/>
    <x v="2"/>
    <x v="5"/>
    <x v="0"/>
    <n v="74"/>
    <x v="553"/>
    <n v="7256.16"/>
    <s v="Wholesale"/>
    <x v="6"/>
  </r>
  <r>
    <d v="2024-03-24T00:00:00"/>
    <x v="1"/>
    <x v="1"/>
    <x v="5"/>
    <n v="44"/>
    <x v="554"/>
    <n v="2178.46"/>
    <s v="Wholesale"/>
    <x v="8"/>
  </r>
  <r>
    <d v="2024-02-07T00:00:00"/>
    <x v="1"/>
    <x v="3"/>
    <x v="2"/>
    <n v="57"/>
    <x v="555"/>
    <n v="4715.8"/>
    <s v="Online"/>
    <x v="10"/>
  </r>
  <r>
    <d v="2024-11-07T00:00:00"/>
    <x v="3"/>
    <x v="2"/>
    <x v="1"/>
    <n v="56"/>
    <x v="556"/>
    <n v="6563.53"/>
    <s v="Online"/>
    <x v="4"/>
  </r>
  <r>
    <d v="2024-12-19T00:00:00"/>
    <x v="3"/>
    <x v="0"/>
    <x v="0"/>
    <n v="83"/>
    <x v="557"/>
    <n v="5669.84"/>
    <s v="Retail"/>
    <x v="6"/>
  </r>
  <r>
    <d v="2024-12-26T00:00:00"/>
    <x v="2"/>
    <x v="1"/>
    <x v="4"/>
    <n v="72"/>
    <x v="558"/>
    <n v="1564.27"/>
    <s v="Online"/>
    <x v="6"/>
  </r>
  <r>
    <d v="2024-01-18T00:00:00"/>
    <x v="3"/>
    <x v="5"/>
    <x v="5"/>
    <n v="53"/>
    <x v="559"/>
    <n v="2266.69"/>
    <s v="Wholesale"/>
    <x v="5"/>
  </r>
  <r>
    <d v="2024-07-01T00:00:00"/>
    <x v="0"/>
    <x v="0"/>
    <x v="4"/>
    <n v="17"/>
    <x v="560"/>
    <n v="1722.05"/>
    <s v="Online"/>
    <x v="3"/>
  </r>
  <r>
    <d v="2024-05-18T00:00:00"/>
    <x v="3"/>
    <x v="6"/>
    <x v="5"/>
    <n v="28"/>
    <x v="561"/>
    <n v="1282.31"/>
    <s v="Retail"/>
    <x v="9"/>
  </r>
  <r>
    <d v="2024-09-03T00:00:00"/>
    <x v="1"/>
    <x v="0"/>
    <x v="4"/>
    <n v="59"/>
    <x v="562"/>
    <n v="2492.2600000000002"/>
    <s v="Online"/>
    <x v="0"/>
  </r>
  <r>
    <d v="2024-10-09T00:00:00"/>
    <x v="1"/>
    <x v="0"/>
    <x v="1"/>
    <n v="19"/>
    <x v="563"/>
    <n v="1281.0899999999999"/>
    <s v="Wholesale"/>
    <x v="11"/>
  </r>
  <r>
    <d v="2024-12-21T00:00:00"/>
    <x v="1"/>
    <x v="5"/>
    <x v="5"/>
    <n v="94"/>
    <x v="564"/>
    <n v="5619.2"/>
    <s v="Wholesale"/>
    <x v="6"/>
  </r>
  <r>
    <d v="2024-07-19T00:00:00"/>
    <x v="3"/>
    <x v="2"/>
    <x v="4"/>
    <n v="13"/>
    <x v="565"/>
    <n v="1267.71"/>
    <s v="Online"/>
    <x v="3"/>
  </r>
  <r>
    <d v="2024-08-14T00:00:00"/>
    <x v="1"/>
    <x v="3"/>
    <x v="4"/>
    <n v="87"/>
    <x v="566"/>
    <n v="2963.5"/>
    <s v="Retail"/>
    <x v="1"/>
  </r>
  <r>
    <d v="2024-02-25T00:00:00"/>
    <x v="0"/>
    <x v="1"/>
    <x v="2"/>
    <n v="54"/>
    <x v="567"/>
    <n v="4626.0200000000004"/>
    <s v="Wholesale"/>
    <x v="10"/>
  </r>
  <r>
    <d v="2024-06-28T00:00:00"/>
    <x v="3"/>
    <x v="1"/>
    <x v="5"/>
    <n v="24"/>
    <x v="568"/>
    <n v="990.94"/>
    <s v="Online"/>
    <x v="2"/>
  </r>
  <r>
    <d v="2024-01-16T00:00:00"/>
    <x v="2"/>
    <x v="3"/>
    <x v="0"/>
    <n v="57"/>
    <x v="569"/>
    <n v="983.51"/>
    <s v="Online"/>
    <x v="5"/>
  </r>
  <r>
    <d v="2024-04-11T00:00:00"/>
    <x v="2"/>
    <x v="3"/>
    <x v="5"/>
    <n v="74"/>
    <x v="570"/>
    <n v="2883.41"/>
    <s v="Retail"/>
    <x v="7"/>
  </r>
  <r>
    <d v="2024-12-17T00:00:00"/>
    <x v="2"/>
    <x v="2"/>
    <x v="2"/>
    <n v="69"/>
    <x v="571"/>
    <n v="7604.68"/>
    <s v="Retail"/>
    <x v="6"/>
  </r>
  <r>
    <d v="2024-12-26T00:00:00"/>
    <x v="2"/>
    <x v="2"/>
    <x v="3"/>
    <n v="82"/>
    <x v="572"/>
    <n v="6565.01"/>
    <s v="Retail"/>
    <x v="6"/>
  </r>
  <r>
    <d v="2024-02-26T00:00:00"/>
    <x v="3"/>
    <x v="0"/>
    <x v="2"/>
    <n v="91"/>
    <x v="573"/>
    <n v="5005.8999999999996"/>
    <s v="Retail"/>
    <x v="10"/>
  </r>
  <r>
    <d v="2024-03-16T00:00:00"/>
    <x v="1"/>
    <x v="7"/>
    <x v="3"/>
    <n v="3"/>
    <x v="574"/>
    <n v="106.44"/>
    <s v="Retail"/>
    <x v="8"/>
  </r>
  <r>
    <d v="2024-07-06T00:00:00"/>
    <x v="1"/>
    <x v="6"/>
    <x v="1"/>
    <n v="80"/>
    <x v="575"/>
    <n v="6146.55"/>
    <s v="Wholesale"/>
    <x v="3"/>
  </r>
  <r>
    <d v="2024-11-07T00:00:00"/>
    <x v="3"/>
    <x v="0"/>
    <x v="3"/>
    <n v="38"/>
    <x v="576"/>
    <n v="4221.53"/>
    <s v="Retail"/>
    <x v="4"/>
  </r>
  <r>
    <d v="2024-04-07T00:00:00"/>
    <x v="2"/>
    <x v="2"/>
    <x v="1"/>
    <n v="39"/>
    <x v="577"/>
    <n v="1467.79"/>
    <s v="Wholesale"/>
    <x v="7"/>
  </r>
  <r>
    <d v="2024-07-20T00:00:00"/>
    <x v="2"/>
    <x v="0"/>
    <x v="5"/>
    <n v="20"/>
    <x v="578"/>
    <n v="754.51"/>
    <s v="Retail"/>
    <x v="3"/>
  </r>
  <r>
    <d v="2024-05-02T00:00:00"/>
    <x v="1"/>
    <x v="7"/>
    <x v="2"/>
    <n v="19"/>
    <x v="579"/>
    <n v="1498.17"/>
    <s v="Online"/>
    <x v="9"/>
  </r>
  <r>
    <d v="2024-07-18T00:00:00"/>
    <x v="0"/>
    <x v="5"/>
    <x v="5"/>
    <n v="30"/>
    <x v="580"/>
    <n v="2464.83"/>
    <s v="Retail"/>
    <x v="3"/>
  </r>
  <r>
    <d v="2024-07-02T00:00:00"/>
    <x v="2"/>
    <x v="4"/>
    <x v="3"/>
    <n v="6"/>
    <x v="581"/>
    <n v="255.1"/>
    <s v="Retail"/>
    <x v="3"/>
  </r>
  <r>
    <d v="2024-10-24T00:00:00"/>
    <x v="2"/>
    <x v="4"/>
    <x v="1"/>
    <n v="97"/>
    <x v="582"/>
    <n v="7929.54"/>
    <s v="Retail"/>
    <x v="11"/>
  </r>
  <r>
    <d v="2024-04-24T00:00:00"/>
    <x v="3"/>
    <x v="1"/>
    <x v="3"/>
    <n v="59"/>
    <x v="583"/>
    <n v="2556.69"/>
    <s v="Wholesale"/>
    <x v="7"/>
  </r>
  <r>
    <d v="2024-02-02T00:00:00"/>
    <x v="0"/>
    <x v="2"/>
    <x v="4"/>
    <n v="29"/>
    <x v="584"/>
    <n v="818.16"/>
    <s v="Online"/>
    <x v="10"/>
  </r>
  <r>
    <d v="2024-01-21T00:00:00"/>
    <x v="3"/>
    <x v="5"/>
    <x v="2"/>
    <n v="89"/>
    <x v="585"/>
    <n v="3202.76"/>
    <s v="Wholesale"/>
    <x v="5"/>
  </r>
  <r>
    <d v="2024-02-01T00:00:00"/>
    <x v="1"/>
    <x v="7"/>
    <x v="2"/>
    <n v="22"/>
    <x v="586"/>
    <n v="1883.01"/>
    <s v="Wholesale"/>
    <x v="10"/>
  </r>
  <r>
    <d v="2024-12-20T00:00:00"/>
    <x v="3"/>
    <x v="7"/>
    <x v="1"/>
    <n v="22"/>
    <x v="587"/>
    <n v="1573.22"/>
    <s v="Online"/>
    <x v="6"/>
  </r>
  <r>
    <d v="2024-10-08T00:00:00"/>
    <x v="1"/>
    <x v="0"/>
    <x v="2"/>
    <n v="28"/>
    <x v="588"/>
    <n v="2017.21"/>
    <s v="Retail"/>
    <x v="11"/>
  </r>
  <r>
    <d v="2024-12-16T00:00:00"/>
    <x v="0"/>
    <x v="3"/>
    <x v="3"/>
    <n v="7"/>
    <x v="589"/>
    <n v="276.07"/>
    <s v="Wholesale"/>
    <x v="6"/>
  </r>
  <r>
    <d v="2024-05-17T00:00:00"/>
    <x v="0"/>
    <x v="5"/>
    <x v="3"/>
    <n v="1"/>
    <x v="590"/>
    <n v="40.159999999999997"/>
    <s v="Wholesale"/>
    <x v="9"/>
  </r>
  <r>
    <d v="2024-10-02T00:00:00"/>
    <x v="2"/>
    <x v="6"/>
    <x v="1"/>
    <n v="46"/>
    <x v="591"/>
    <n v="1668.36"/>
    <s v="Online"/>
    <x v="11"/>
  </r>
  <r>
    <d v="2024-06-26T00:00:00"/>
    <x v="2"/>
    <x v="5"/>
    <x v="4"/>
    <n v="48"/>
    <x v="592"/>
    <n v="3773.81"/>
    <s v="Online"/>
    <x v="2"/>
  </r>
  <r>
    <d v="2024-04-06T00:00:00"/>
    <x v="3"/>
    <x v="3"/>
    <x v="1"/>
    <n v="27"/>
    <x v="593"/>
    <n v="1311.94"/>
    <s v="Wholesale"/>
    <x v="7"/>
  </r>
  <r>
    <d v="2024-02-08T00:00:00"/>
    <x v="0"/>
    <x v="7"/>
    <x v="4"/>
    <n v="85"/>
    <x v="594"/>
    <n v="8462.84"/>
    <s v="Retail"/>
    <x v="10"/>
  </r>
  <r>
    <d v="2024-06-17T00:00:00"/>
    <x v="3"/>
    <x v="5"/>
    <x v="0"/>
    <n v="15"/>
    <x v="595"/>
    <n v="1400.15"/>
    <s v="Wholesale"/>
    <x v="2"/>
  </r>
  <r>
    <d v="2024-02-20T00:00:00"/>
    <x v="0"/>
    <x v="4"/>
    <x v="0"/>
    <n v="27"/>
    <x v="596"/>
    <n v="483.59"/>
    <s v="Wholesale"/>
    <x v="10"/>
  </r>
  <r>
    <d v="2024-07-15T00:00:00"/>
    <x v="3"/>
    <x v="1"/>
    <x v="4"/>
    <n v="17"/>
    <x v="597"/>
    <n v="1221.1199999999999"/>
    <s v="Online"/>
    <x v="3"/>
  </r>
  <r>
    <d v="2024-01-21T00:00:00"/>
    <x v="2"/>
    <x v="2"/>
    <x v="5"/>
    <n v="50"/>
    <x v="598"/>
    <n v="3544.6"/>
    <s v="Retail"/>
    <x v="5"/>
  </r>
  <r>
    <d v="2024-05-09T00:00:00"/>
    <x v="3"/>
    <x v="0"/>
    <x v="1"/>
    <n v="23"/>
    <x v="599"/>
    <n v="559.96"/>
    <s v="Retail"/>
    <x v="9"/>
  </r>
  <r>
    <d v="2024-07-22T00:00:00"/>
    <x v="2"/>
    <x v="0"/>
    <x v="3"/>
    <n v="63"/>
    <x v="600"/>
    <n v="2584.13"/>
    <s v="Wholesale"/>
    <x v="3"/>
  </r>
  <r>
    <d v="2024-03-29T00:00:00"/>
    <x v="2"/>
    <x v="1"/>
    <x v="5"/>
    <n v="43"/>
    <x v="601"/>
    <n v="1433.61"/>
    <s v="Wholesale"/>
    <x v="8"/>
  </r>
  <r>
    <d v="2024-10-08T00:00:00"/>
    <x v="3"/>
    <x v="5"/>
    <x v="3"/>
    <n v="61"/>
    <x v="602"/>
    <n v="3074.23"/>
    <s v="Retail"/>
    <x v="11"/>
  </r>
  <r>
    <d v="2024-06-24T00:00:00"/>
    <x v="0"/>
    <x v="6"/>
    <x v="0"/>
    <n v="33"/>
    <x v="603"/>
    <n v="2221.5"/>
    <s v="Retail"/>
    <x v="2"/>
  </r>
  <r>
    <d v="2024-03-04T00:00:00"/>
    <x v="0"/>
    <x v="1"/>
    <x v="0"/>
    <n v="48"/>
    <x v="604"/>
    <n v="2606.7600000000002"/>
    <s v="Retail"/>
    <x v="8"/>
  </r>
  <r>
    <d v="2024-06-16T00:00:00"/>
    <x v="0"/>
    <x v="0"/>
    <x v="0"/>
    <n v="19"/>
    <x v="605"/>
    <n v="1096.4100000000001"/>
    <s v="Retail"/>
    <x v="2"/>
  </r>
  <r>
    <d v="2024-05-31T00:00:00"/>
    <x v="1"/>
    <x v="6"/>
    <x v="2"/>
    <n v="46"/>
    <x v="606"/>
    <n v="2480.64"/>
    <s v="Online"/>
    <x v="9"/>
  </r>
  <r>
    <d v="2024-10-01T00:00:00"/>
    <x v="1"/>
    <x v="0"/>
    <x v="4"/>
    <n v="91"/>
    <x v="607"/>
    <n v="5006.3999999999996"/>
    <s v="Retail"/>
    <x v="11"/>
  </r>
  <r>
    <d v="2024-05-08T00:00:00"/>
    <x v="2"/>
    <x v="5"/>
    <x v="2"/>
    <n v="81"/>
    <x v="608"/>
    <n v="8565.1200000000008"/>
    <s v="Retail"/>
    <x v="9"/>
  </r>
  <r>
    <d v="2024-07-19T00:00:00"/>
    <x v="2"/>
    <x v="7"/>
    <x v="3"/>
    <n v="89"/>
    <x v="609"/>
    <n v="4808.29"/>
    <s v="Wholesale"/>
    <x v="3"/>
  </r>
  <r>
    <d v="2024-07-23T00:00:00"/>
    <x v="3"/>
    <x v="4"/>
    <x v="3"/>
    <n v="97"/>
    <x v="610"/>
    <n v="10309.27"/>
    <s v="Online"/>
    <x v="3"/>
  </r>
  <r>
    <d v="2024-09-27T00:00:00"/>
    <x v="0"/>
    <x v="5"/>
    <x v="1"/>
    <n v="56"/>
    <x v="611"/>
    <n v="4883.9799999999996"/>
    <s v="Wholesale"/>
    <x v="0"/>
  </r>
  <r>
    <d v="2024-10-03T00:00:00"/>
    <x v="0"/>
    <x v="1"/>
    <x v="0"/>
    <n v="58"/>
    <x v="612"/>
    <n v="2476.12"/>
    <s v="Online"/>
    <x v="11"/>
  </r>
  <r>
    <d v="2024-12-02T00:00:00"/>
    <x v="2"/>
    <x v="4"/>
    <x v="0"/>
    <n v="40"/>
    <x v="613"/>
    <n v="2440.8200000000002"/>
    <s v="Online"/>
    <x v="6"/>
  </r>
  <r>
    <d v="2024-06-21T00:00:00"/>
    <x v="0"/>
    <x v="6"/>
    <x v="5"/>
    <n v="37"/>
    <x v="614"/>
    <n v="3225.31"/>
    <s v="Retail"/>
    <x v="2"/>
  </r>
  <r>
    <d v="2024-03-19T00:00:00"/>
    <x v="3"/>
    <x v="1"/>
    <x v="5"/>
    <n v="63"/>
    <x v="615"/>
    <n v="2705.46"/>
    <s v="Online"/>
    <x v="8"/>
  </r>
  <r>
    <d v="2024-11-16T00:00:00"/>
    <x v="1"/>
    <x v="5"/>
    <x v="4"/>
    <n v="57"/>
    <x v="616"/>
    <n v="2078.2800000000002"/>
    <s v="Wholesale"/>
    <x v="4"/>
  </r>
  <r>
    <d v="2024-12-19T00:00:00"/>
    <x v="2"/>
    <x v="0"/>
    <x v="3"/>
    <n v="7"/>
    <x v="617"/>
    <n v="151.77000000000001"/>
    <s v="Online"/>
    <x v="6"/>
  </r>
  <r>
    <d v="2024-12-12T00:00:00"/>
    <x v="3"/>
    <x v="3"/>
    <x v="1"/>
    <n v="68"/>
    <x v="618"/>
    <n v="2261.71"/>
    <s v="Online"/>
    <x v="6"/>
  </r>
  <r>
    <d v="2024-03-15T00:00:00"/>
    <x v="2"/>
    <x v="5"/>
    <x v="1"/>
    <n v="3"/>
    <x v="619"/>
    <n v="173.69"/>
    <s v="Online"/>
    <x v="8"/>
  </r>
  <r>
    <d v="2024-11-11T00:00:00"/>
    <x v="3"/>
    <x v="5"/>
    <x v="2"/>
    <n v="1"/>
    <x v="620"/>
    <n v="88.37"/>
    <s v="Retail"/>
    <x v="4"/>
  </r>
  <r>
    <d v="2024-10-27T00:00:00"/>
    <x v="3"/>
    <x v="3"/>
    <x v="2"/>
    <n v="29"/>
    <x v="621"/>
    <n v="593.09"/>
    <s v="Wholesale"/>
    <x v="11"/>
  </r>
  <r>
    <d v="2024-09-16T00:00:00"/>
    <x v="1"/>
    <x v="6"/>
    <x v="3"/>
    <n v="21"/>
    <x v="622"/>
    <n v="1958.2"/>
    <s v="Online"/>
    <x v="0"/>
  </r>
  <r>
    <d v="2024-10-02T00:00:00"/>
    <x v="2"/>
    <x v="0"/>
    <x v="3"/>
    <n v="47"/>
    <x v="623"/>
    <n v="3249.95"/>
    <s v="Wholesale"/>
    <x v="11"/>
  </r>
  <r>
    <d v="2024-04-22T00:00:00"/>
    <x v="3"/>
    <x v="4"/>
    <x v="0"/>
    <n v="69"/>
    <x v="624"/>
    <n v="1373.58"/>
    <s v="Wholesale"/>
    <x v="7"/>
  </r>
  <r>
    <d v="2024-04-29T00:00:00"/>
    <x v="3"/>
    <x v="2"/>
    <x v="5"/>
    <n v="27"/>
    <x v="625"/>
    <n v="1768.2"/>
    <s v="Online"/>
    <x v="7"/>
  </r>
  <r>
    <d v="2024-10-23T00:00:00"/>
    <x v="1"/>
    <x v="4"/>
    <x v="1"/>
    <n v="21"/>
    <x v="626"/>
    <n v="1526.66"/>
    <s v="Wholesale"/>
    <x v="11"/>
  </r>
  <r>
    <d v="2024-01-16T00:00:00"/>
    <x v="1"/>
    <x v="0"/>
    <x v="0"/>
    <n v="88"/>
    <x v="627"/>
    <n v="7390.91"/>
    <s v="Retail"/>
    <x v="5"/>
  </r>
  <r>
    <d v="2024-10-12T00:00:00"/>
    <x v="0"/>
    <x v="0"/>
    <x v="1"/>
    <n v="32"/>
    <x v="628"/>
    <n v="3256.63"/>
    <s v="Retail"/>
    <x v="11"/>
  </r>
  <r>
    <d v="2024-05-04T00:00:00"/>
    <x v="3"/>
    <x v="6"/>
    <x v="5"/>
    <n v="49"/>
    <x v="629"/>
    <n v="3626.35"/>
    <s v="Online"/>
    <x v="9"/>
  </r>
  <r>
    <d v="2024-05-02T00:00:00"/>
    <x v="0"/>
    <x v="4"/>
    <x v="4"/>
    <n v="97"/>
    <x v="630"/>
    <n v="5149.04"/>
    <s v="Online"/>
    <x v="9"/>
  </r>
  <r>
    <d v="2024-02-01T00:00:00"/>
    <x v="1"/>
    <x v="3"/>
    <x v="2"/>
    <n v="6"/>
    <x v="631"/>
    <n v="409.91"/>
    <s v="Retail"/>
    <x v="10"/>
  </r>
  <r>
    <d v="2024-03-30T00:00:00"/>
    <x v="0"/>
    <x v="7"/>
    <x v="0"/>
    <n v="22"/>
    <x v="632"/>
    <n v="1589.7"/>
    <s v="Online"/>
    <x v="8"/>
  </r>
  <r>
    <d v="2024-09-03T00:00:00"/>
    <x v="1"/>
    <x v="7"/>
    <x v="2"/>
    <n v="87"/>
    <x v="633"/>
    <n v="9327.9500000000007"/>
    <s v="Wholesale"/>
    <x v="0"/>
  </r>
  <r>
    <d v="2024-12-17T00:00:00"/>
    <x v="1"/>
    <x v="7"/>
    <x v="5"/>
    <n v="67"/>
    <x v="634"/>
    <n v="3046.94"/>
    <s v="Online"/>
    <x v="6"/>
  </r>
  <r>
    <d v="2024-03-06T00:00:00"/>
    <x v="0"/>
    <x v="3"/>
    <x v="2"/>
    <n v="73"/>
    <x v="635"/>
    <n v="2444.25"/>
    <s v="Wholesale"/>
    <x v="8"/>
  </r>
  <r>
    <d v="2024-12-24T00:00:00"/>
    <x v="2"/>
    <x v="6"/>
    <x v="5"/>
    <n v="13"/>
    <x v="636"/>
    <n v="1046.26"/>
    <s v="Retail"/>
    <x v="6"/>
  </r>
  <r>
    <d v="2024-05-26T00:00:00"/>
    <x v="2"/>
    <x v="2"/>
    <x v="2"/>
    <n v="23"/>
    <x v="637"/>
    <n v="1417.41"/>
    <s v="Online"/>
    <x v="9"/>
  </r>
  <r>
    <d v="2024-03-23T00:00:00"/>
    <x v="2"/>
    <x v="5"/>
    <x v="1"/>
    <n v="85"/>
    <x v="638"/>
    <n v="7715.94"/>
    <s v="Retail"/>
    <x v="8"/>
  </r>
  <r>
    <d v="2024-09-03T00:00:00"/>
    <x v="3"/>
    <x v="1"/>
    <x v="4"/>
    <n v="18"/>
    <x v="639"/>
    <n v="808.47"/>
    <s v="Wholesale"/>
    <x v="0"/>
  </r>
  <r>
    <d v="2024-06-26T00:00:00"/>
    <x v="0"/>
    <x v="6"/>
    <x v="4"/>
    <n v="30"/>
    <x v="356"/>
    <n v="481.97"/>
    <s v="Wholesale"/>
    <x v="2"/>
  </r>
  <r>
    <d v="2024-04-22T00:00:00"/>
    <x v="0"/>
    <x v="0"/>
    <x v="5"/>
    <n v="42"/>
    <x v="640"/>
    <n v="3583.37"/>
    <s v="Wholesale"/>
    <x v="7"/>
  </r>
  <r>
    <d v="2024-05-09T00:00:00"/>
    <x v="2"/>
    <x v="0"/>
    <x v="4"/>
    <n v="36"/>
    <x v="641"/>
    <n v="888.6"/>
    <s v="Online"/>
    <x v="9"/>
  </r>
  <r>
    <d v="2024-03-23T00:00:00"/>
    <x v="2"/>
    <x v="3"/>
    <x v="1"/>
    <n v="11"/>
    <x v="642"/>
    <n v="364.07"/>
    <s v="Wholesale"/>
    <x v="8"/>
  </r>
  <r>
    <d v="2024-05-21T00:00:00"/>
    <x v="0"/>
    <x v="3"/>
    <x v="0"/>
    <n v="19"/>
    <x v="643"/>
    <n v="992.33"/>
    <s v="Retail"/>
    <x v="9"/>
  </r>
  <r>
    <d v="2024-12-17T00:00:00"/>
    <x v="0"/>
    <x v="6"/>
    <x v="4"/>
    <n v="24"/>
    <x v="644"/>
    <n v="1815.77"/>
    <s v="Wholesale"/>
    <x v="6"/>
  </r>
  <r>
    <d v="2024-07-30T00:00:00"/>
    <x v="1"/>
    <x v="1"/>
    <x v="1"/>
    <n v="47"/>
    <x v="645"/>
    <n v="4640.6099999999997"/>
    <s v="Wholesale"/>
    <x v="3"/>
  </r>
  <r>
    <d v="2024-08-31T00:00:00"/>
    <x v="2"/>
    <x v="3"/>
    <x v="5"/>
    <n v="67"/>
    <x v="646"/>
    <n v="5870.25"/>
    <s v="Retail"/>
    <x v="1"/>
  </r>
  <r>
    <d v="2024-05-16T00:00:00"/>
    <x v="2"/>
    <x v="1"/>
    <x v="3"/>
    <n v="65"/>
    <x v="647"/>
    <n v="2165.41"/>
    <s v="Wholesale"/>
    <x v="9"/>
  </r>
  <r>
    <d v="2024-12-07T00:00:00"/>
    <x v="1"/>
    <x v="7"/>
    <x v="1"/>
    <n v="13"/>
    <x v="648"/>
    <n v="1333.44"/>
    <s v="Online"/>
    <x v="6"/>
  </r>
  <r>
    <d v="2024-11-30T00:00:00"/>
    <x v="0"/>
    <x v="1"/>
    <x v="0"/>
    <n v="48"/>
    <x v="649"/>
    <n v="5393.59"/>
    <s v="Wholesale"/>
    <x v="4"/>
  </r>
  <r>
    <d v="2024-11-17T00:00:00"/>
    <x v="2"/>
    <x v="5"/>
    <x v="0"/>
    <n v="64"/>
    <x v="650"/>
    <n v="6492.78"/>
    <s v="Wholesale"/>
    <x v="4"/>
  </r>
  <r>
    <d v="2024-07-04T00:00:00"/>
    <x v="3"/>
    <x v="3"/>
    <x v="2"/>
    <n v="88"/>
    <x v="651"/>
    <n v="6383.02"/>
    <s v="Online"/>
    <x v="3"/>
  </r>
  <r>
    <d v="2024-04-13T00:00:00"/>
    <x v="0"/>
    <x v="2"/>
    <x v="0"/>
    <n v="69"/>
    <x v="652"/>
    <n v="6467.66"/>
    <s v="Wholesale"/>
    <x v="7"/>
  </r>
  <r>
    <d v="2024-02-27T00:00:00"/>
    <x v="0"/>
    <x v="6"/>
    <x v="4"/>
    <n v="58"/>
    <x v="653"/>
    <n v="3601.89"/>
    <s v="Online"/>
    <x v="10"/>
  </r>
  <r>
    <d v="2024-06-04T00:00:00"/>
    <x v="3"/>
    <x v="1"/>
    <x v="5"/>
    <n v="62"/>
    <x v="654"/>
    <n v="4738.13"/>
    <s v="Retail"/>
    <x v="2"/>
  </r>
  <r>
    <d v="2024-10-28T00:00:00"/>
    <x v="1"/>
    <x v="2"/>
    <x v="1"/>
    <n v="3"/>
    <x v="655"/>
    <n v="216.42"/>
    <s v="Online"/>
    <x v="11"/>
  </r>
  <r>
    <d v="2024-09-11T00:00:00"/>
    <x v="1"/>
    <x v="3"/>
    <x v="2"/>
    <n v="32"/>
    <x v="656"/>
    <n v="3036.14"/>
    <s v="Wholesale"/>
    <x v="0"/>
  </r>
  <r>
    <d v="2024-10-20T00:00:00"/>
    <x v="2"/>
    <x v="5"/>
    <x v="3"/>
    <n v="54"/>
    <x v="657"/>
    <n v="4602.58"/>
    <s v="Wholesale"/>
    <x v="11"/>
  </r>
  <r>
    <d v="2024-08-20T00:00:00"/>
    <x v="0"/>
    <x v="5"/>
    <x v="0"/>
    <n v="65"/>
    <x v="658"/>
    <n v="4429.3599999999997"/>
    <s v="Online"/>
    <x v="1"/>
  </r>
  <r>
    <d v="2024-06-02T00:00:00"/>
    <x v="0"/>
    <x v="1"/>
    <x v="3"/>
    <n v="41"/>
    <x v="659"/>
    <n v="2382.67"/>
    <s v="Online"/>
    <x v="2"/>
  </r>
  <r>
    <d v="2024-05-03T00:00:00"/>
    <x v="1"/>
    <x v="4"/>
    <x v="3"/>
    <n v="71"/>
    <x v="660"/>
    <n v="3687.7"/>
    <s v="Wholesale"/>
    <x v="9"/>
  </r>
  <r>
    <d v="2024-09-29T00:00:00"/>
    <x v="3"/>
    <x v="6"/>
    <x v="4"/>
    <n v="66"/>
    <x v="661"/>
    <n v="3565.18"/>
    <s v="Wholesale"/>
    <x v="0"/>
  </r>
  <r>
    <d v="2024-09-09T00:00:00"/>
    <x v="1"/>
    <x v="7"/>
    <x v="3"/>
    <n v="11"/>
    <x v="662"/>
    <n v="248.78"/>
    <s v="Online"/>
    <x v="0"/>
  </r>
  <r>
    <d v="2024-02-06T00:00:00"/>
    <x v="1"/>
    <x v="4"/>
    <x v="5"/>
    <n v="18"/>
    <x v="663"/>
    <n v="1619.01"/>
    <s v="Wholesale"/>
    <x v="10"/>
  </r>
  <r>
    <d v="2024-04-18T00:00:00"/>
    <x v="1"/>
    <x v="3"/>
    <x v="0"/>
    <n v="96"/>
    <x v="664"/>
    <n v="1946.07"/>
    <s v="Wholesale"/>
    <x v="7"/>
  </r>
  <r>
    <d v="2024-02-16T00:00:00"/>
    <x v="1"/>
    <x v="0"/>
    <x v="2"/>
    <n v="57"/>
    <x v="665"/>
    <n v="5520.79"/>
    <s v="Wholesale"/>
    <x v="10"/>
  </r>
  <r>
    <d v="2024-09-28T00:00:00"/>
    <x v="3"/>
    <x v="5"/>
    <x v="4"/>
    <n v="57"/>
    <x v="666"/>
    <n v="6061.35"/>
    <s v="Retail"/>
    <x v="0"/>
  </r>
  <r>
    <d v="2024-07-24T00:00:00"/>
    <x v="2"/>
    <x v="1"/>
    <x v="4"/>
    <n v="77"/>
    <x v="667"/>
    <n v="6886.83"/>
    <s v="Online"/>
    <x v="3"/>
  </r>
  <r>
    <d v="2024-02-19T00:00:00"/>
    <x v="0"/>
    <x v="0"/>
    <x v="3"/>
    <n v="64"/>
    <x v="668"/>
    <n v="5583.01"/>
    <s v="Retail"/>
    <x v="10"/>
  </r>
  <r>
    <d v="2024-05-09T00:00:00"/>
    <x v="2"/>
    <x v="4"/>
    <x v="3"/>
    <n v="67"/>
    <x v="669"/>
    <n v="2349.34"/>
    <s v="Online"/>
    <x v="9"/>
  </r>
  <r>
    <d v="2024-08-04T00:00:00"/>
    <x v="0"/>
    <x v="7"/>
    <x v="0"/>
    <n v="64"/>
    <x v="670"/>
    <n v="5049.62"/>
    <s v="Wholesale"/>
    <x v="1"/>
  </r>
  <r>
    <d v="2024-03-06T00:00:00"/>
    <x v="2"/>
    <x v="7"/>
    <x v="1"/>
    <n v="4"/>
    <x v="671"/>
    <n v="259.02999999999997"/>
    <s v="Retail"/>
    <x v="8"/>
  </r>
  <r>
    <d v="2024-02-22T00:00:00"/>
    <x v="1"/>
    <x v="0"/>
    <x v="5"/>
    <n v="95"/>
    <x v="672"/>
    <n v="6457.37"/>
    <s v="Online"/>
    <x v="10"/>
  </r>
  <r>
    <d v="2024-08-30T00:00:00"/>
    <x v="3"/>
    <x v="4"/>
    <x v="1"/>
    <n v="2"/>
    <x v="673"/>
    <n v="155.83000000000001"/>
    <s v="Online"/>
    <x v="1"/>
  </r>
  <r>
    <d v="2024-06-13T00:00:00"/>
    <x v="3"/>
    <x v="5"/>
    <x v="1"/>
    <n v="92"/>
    <x v="674"/>
    <n v="5931.12"/>
    <s v="Wholesale"/>
    <x v="2"/>
  </r>
  <r>
    <d v="2024-01-22T00:00:00"/>
    <x v="3"/>
    <x v="2"/>
    <x v="0"/>
    <n v="79"/>
    <x v="675"/>
    <n v="1711.9"/>
    <s v="Online"/>
    <x v="5"/>
  </r>
  <r>
    <d v="2024-01-15T00:00:00"/>
    <x v="1"/>
    <x v="6"/>
    <x v="3"/>
    <n v="73"/>
    <x v="676"/>
    <n v="5720.63"/>
    <s v="Retail"/>
    <x v="5"/>
  </r>
  <r>
    <d v="2024-04-14T00:00:00"/>
    <x v="2"/>
    <x v="2"/>
    <x v="5"/>
    <n v="45"/>
    <x v="677"/>
    <n v="2358.9899999999998"/>
    <s v="Retail"/>
    <x v="7"/>
  </r>
  <r>
    <d v="2024-07-22T00:00:00"/>
    <x v="3"/>
    <x v="7"/>
    <x v="4"/>
    <n v="81"/>
    <x v="678"/>
    <n v="1293.22"/>
    <s v="Retail"/>
    <x v="3"/>
  </r>
  <r>
    <d v="2024-09-17T00:00:00"/>
    <x v="0"/>
    <x v="4"/>
    <x v="5"/>
    <n v="44"/>
    <x v="679"/>
    <n v="3325.91"/>
    <s v="Online"/>
    <x v="0"/>
  </r>
  <r>
    <d v="2024-02-19T00:00:00"/>
    <x v="0"/>
    <x v="2"/>
    <x v="5"/>
    <n v="9"/>
    <x v="680"/>
    <n v="422.98"/>
    <s v="Online"/>
    <x v="10"/>
  </r>
  <r>
    <d v="2024-11-17T00:00:00"/>
    <x v="3"/>
    <x v="6"/>
    <x v="0"/>
    <n v="58"/>
    <x v="681"/>
    <n v="6435.73"/>
    <s v="Online"/>
    <x v="4"/>
  </r>
  <r>
    <d v="2024-10-13T00:00:00"/>
    <x v="0"/>
    <x v="5"/>
    <x v="0"/>
    <n v="3"/>
    <x v="682"/>
    <n v="188.06"/>
    <s v="Online"/>
    <x v="11"/>
  </r>
  <r>
    <d v="2024-07-18T00:00:00"/>
    <x v="0"/>
    <x v="0"/>
    <x v="3"/>
    <n v="86"/>
    <x v="683"/>
    <n v="6988.46"/>
    <s v="Wholesale"/>
    <x v="3"/>
  </r>
  <r>
    <d v="2024-03-15T00:00:00"/>
    <x v="0"/>
    <x v="3"/>
    <x v="5"/>
    <n v="61"/>
    <x v="684"/>
    <n v="4668.3"/>
    <s v="Wholesale"/>
    <x v="8"/>
  </r>
  <r>
    <d v="2024-10-11T00:00:00"/>
    <x v="2"/>
    <x v="1"/>
    <x v="3"/>
    <n v="8"/>
    <x v="685"/>
    <n v="506.73"/>
    <s v="Retail"/>
    <x v="11"/>
  </r>
  <r>
    <d v="2024-07-22T00:00:00"/>
    <x v="2"/>
    <x v="1"/>
    <x v="5"/>
    <n v="59"/>
    <x v="686"/>
    <n v="6493.62"/>
    <s v="Wholesale"/>
    <x v="3"/>
  </r>
  <r>
    <d v="2024-01-23T00:00:00"/>
    <x v="0"/>
    <x v="5"/>
    <x v="0"/>
    <n v="10"/>
    <x v="687"/>
    <n v="566.57000000000005"/>
    <s v="Retail"/>
    <x v="5"/>
  </r>
  <r>
    <d v="2024-07-06T00:00:00"/>
    <x v="1"/>
    <x v="2"/>
    <x v="1"/>
    <n v="81"/>
    <x v="688"/>
    <n v="4996.55"/>
    <s v="Wholesale"/>
    <x v="3"/>
  </r>
  <r>
    <d v="2024-01-15T00:00:00"/>
    <x v="0"/>
    <x v="7"/>
    <x v="2"/>
    <n v="90"/>
    <x v="689"/>
    <n v="6158.31"/>
    <s v="Wholesale"/>
    <x v="5"/>
  </r>
  <r>
    <d v="2024-09-28T00:00:00"/>
    <x v="3"/>
    <x v="3"/>
    <x v="0"/>
    <n v="62"/>
    <x v="690"/>
    <n v="4604.4799999999996"/>
    <s v="Online"/>
    <x v="0"/>
  </r>
  <r>
    <d v="2024-06-12T00:00:00"/>
    <x v="0"/>
    <x v="0"/>
    <x v="3"/>
    <n v="38"/>
    <x v="691"/>
    <n v="2956.97"/>
    <s v="Retail"/>
    <x v="2"/>
  </r>
  <r>
    <d v="2024-03-04T00:00:00"/>
    <x v="0"/>
    <x v="6"/>
    <x v="2"/>
    <n v="94"/>
    <x v="692"/>
    <n v="3479.2"/>
    <s v="Retail"/>
    <x v="8"/>
  </r>
  <r>
    <d v="2024-04-10T00:00:00"/>
    <x v="1"/>
    <x v="6"/>
    <x v="5"/>
    <n v="13"/>
    <x v="693"/>
    <n v="1129.24"/>
    <s v="Online"/>
    <x v="7"/>
  </r>
  <r>
    <d v="2024-09-18T00:00:00"/>
    <x v="2"/>
    <x v="2"/>
    <x v="0"/>
    <n v="74"/>
    <x v="694"/>
    <n v="6465.53"/>
    <s v="Retail"/>
    <x v="0"/>
  </r>
  <r>
    <d v="2024-07-02T00:00:00"/>
    <x v="0"/>
    <x v="1"/>
    <x v="1"/>
    <n v="4"/>
    <x v="695"/>
    <n v="280.55"/>
    <s v="Retail"/>
    <x v="3"/>
  </r>
  <r>
    <d v="2024-01-19T00:00:00"/>
    <x v="0"/>
    <x v="1"/>
    <x v="1"/>
    <n v="88"/>
    <x v="696"/>
    <n v="2336.89"/>
    <s v="Online"/>
    <x v="5"/>
  </r>
  <r>
    <d v="2024-12-12T00:00:00"/>
    <x v="1"/>
    <x v="0"/>
    <x v="5"/>
    <n v="76"/>
    <x v="697"/>
    <n v="2085.23"/>
    <s v="Wholesale"/>
    <x v="6"/>
  </r>
  <r>
    <d v="2024-11-01T00:00:00"/>
    <x v="2"/>
    <x v="2"/>
    <x v="3"/>
    <n v="37"/>
    <x v="698"/>
    <n v="1252.71"/>
    <s v="Retail"/>
    <x v="4"/>
  </r>
  <r>
    <d v="2024-05-02T00:00:00"/>
    <x v="2"/>
    <x v="6"/>
    <x v="5"/>
    <n v="21"/>
    <x v="699"/>
    <n v="2337.61"/>
    <s v="Wholesale"/>
    <x v="9"/>
  </r>
  <r>
    <d v="2024-06-01T00:00:00"/>
    <x v="0"/>
    <x v="0"/>
    <x v="2"/>
    <n v="60"/>
    <x v="700"/>
    <n v="1282"/>
    <s v="Online"/>
    <x v="2"/>
  </r>
  <r>
    <d v="2024-10-14T00:00:00"/>
    <x v="0"/>
    <x v="1"/>
    <x v="2"/>
    <n v="6"/>
    <x v="701"/>
    <n v="302.74"/>
    <s v="Retail"/>
    <x v="11"/>
  </r>
  <r>
    <d v="2024-07-15T00:00:00"/>
    <x v="0"/>
    <x v="2"/>
    <x v="3"/>
    <n v="29"/>
    <x v="702"/>
    <n v="1762.63"/>
    <s v="Wholesale"/>
    <x v="3"/>
  </r>
  <r>
    <d v="2024-08-28T00:00:00"/>
    <x v="1"/>
    <x v="1"/>
    <x v="5"/>
    <n v="18"/>
    <x v="703"/>
    <n v="1562.03"/>
    <s v="Online"/>
    <x v="1"/>
  </r>
  <r>
    <d v="2024-07-09T00:00:00"/>
    <x v="0"/>
    <x v="7"/>
    <x v="4"/>
    <n v="54"/>
    <x v="704"/>
    <n v="5217.62"/>
    <s v="Online"/>
    <x v="3"/>
  </r>
  <r>
    <d v="2024-08-19T00:00:00"/>
    <x v="0"/>
    <x v="5"/>
    <x v="2"/>
    <n v="27"/>
    <x v="705"/>
    <n v="2780.15"/>
    <s v="Online"/>
    <x v="1"/>
  </r>
  <r>
    <d v="2024-05-20T00:00:00"/>
    <x v="3"/>
    <x v="5"/>
    <x v="4"/>
    <n v="31"/>
    <x v="706"/>
    <n v="3013.8"/>
    <s v="Retail"/>
    <x v="9"/>
  </r>
  <r>
    <d v="2024-05-24T00:00:00"/>
    <x v="1"/>
    <x v="5"/>
    <x v="4"/>
    <n v="67"/>
    <x v="707"/>
    <n v="6663.75"/>
    <s v="Wholesale"/>
    <x v="9"/>
  </r>
  <r>
    <d v="2024-02-13T00:00:00"/>
    <x v="1"/>
    <x v="3"/>
    <x v="3"/>
    <n v="15"/>
    <x v="708"/>
    <n v="629.33000000000004"/>
    <s v="Retail"/>
    <x v="10"/>
  </r>
  <r>
    <d v="2024-08-09T00:00:00"/>
    <x v="2"/>
    <x v="0"/>
    <x v="0"/>
    <n v="35"/>
    <x v="709"/>
    <n v="617.86"/>
    <s v="Wholesale"/>
    <x v="1"/>
  </r>
  <r>
    <d v="2024-02-29T00:00:00"/>
    <x v="1"/>
    <x v="3"/>
    <x v="2"/>
    <n v="54"/>
    <x v="710"/>
    <n v="3494.37"/>
    <s v="Wholesale"/>
    <x v="10"/>
  </r>
  <r>
    <d v="2024-05-26T00:00:00"/>
    <x v="0"/>
    <x v="6"/>
    <x v="4"/>
    <n v="48"/>
    <x v="711"/>
    <n v="1806.94"/>
    <s v="Online"/>
    <x v="9"/>
  </r>
  <r>
    <d v="2024-09-12T00:00:00"/>
    <x v="2"/>
    <x v="3"/>
    <x v="2"/>
    <n v="31"/>
    <x v="712"/>
    <n v="2849.68"/>
    <s v="Retail"/>
    <x v="0"/>
  </r>
  <r>
    <d v="2024-01-11T00:00:00"/>
    <x v="2"/>
    <x v="1"/>
    <x v="4"/>
    <n v="96"/>
    <x v="713"/>
    <n v="3775.14"/>
    <s v="Online"/>
    <x v="5"/>
  </r>
  <r>
    <d v="2024-03-09T00:00:00"/>
    <x v="1"/>
    <x v="0"/>
    <x v="0"/>
    <n v="58"/>
    <x v="714"/>
    <n v="4194.1099999999997"/>
    <s v="Wholesale"/>
    <x v="8"/>
  </r>
  <r>
    <d v="2024-01-19T00:00:00"/>
    <x v="1"/>
    <x v="3"/>
    <x v="4"/>
    <n v="85"/>
    <x v="715"/>
    <n v="4417.05"/>
    <s v="Wholesale"/>
    <x v="5"/>
  </r>
  <r>
    <d v="2024-06-28T00:00:00"/>
    <x v="1"/>
    <x v="7"/>
    <x v="2"/>
    <n v="68"/>
    <x v="716"/>
    <n v="8113.52"/>
    <s v="Online"/>
    <x v="2"/>
  </r>
  <r>
    <d v="2024-07-25T00:00:00"/>
    <x v="3"/>
    <x v="5"/>
    <x v="2"/>
    <n v="43"/>
    <x v="717"/>
    <n v="2977.18"/>
    <s v="Wholesale"/>
    <x v="3"/>
  </r>
  <r>
    <d v="2024-04-19T00:00:00"/>
    <x v="0"/>
    <x v="2"/>
    <x v="3"/>
    <n v="25"/>
    <x v="718"/>
    <n v="980.87"/>
    <s v="Online"/>
    <x v="7"/>
  </r>
  <r>
    <d v="2024-09-01T00:00:00"/>
    <x v="1"/>
    <x v="0"/>
    <x v="4"/>
    <n v="24"/>
    <x v="719"/>
    <n v="1188.5"/>
    <s v="Wholesale"/>
    <x v="0"/>
  </r>
  <r>
    <d v="2024-08-21T00:00:00"/>
    <x v="1"/>
    <x v="3"/>
    <x v="5"/>
    <n v="28"/>
    <x v="720"/>
    <n v="1650.15"/>
    <s v="Wholesale"/>
    <x v="1"/>
  </r>
  <r>
    <d v="2024-07-21T00:00:00"/>
    <x v="1"/>
    <x v="6"/>
    <x v="4"/>
    <n v="51"/>
    <x v="721"/>
    <n v="2947.94"/>
    <s v="Online"/>
    <x v="3"/>
  </r>
  <r>
    <d v="2024-01-26T00:00:00"/>
    <x v="1"/>
    <x v="3"/>
    <x v="5"/>
    <n v="42"/>
    <x v="722"/>
    <n v="3619.81"/>
    <s v="Online"/>
    <x v="5"/>
  </r>
  <r>
    <d v="2024-08-12T00:00:00"/>
    <x v="1"/>
    <x v="7"/>
    <x v="0"/>
    <n v="75"/>
    <x v="723"/>
    <n v="8849.15"/>
    <s v="Wholesale"/>
    <x v="1"/>
  </r>
  <r>
    <d v="2024-02-14T00:00:00"/>
    <x v="0"/>
    <x v="0"/>
    <x v="0"/>
    <n v="27"/>
    <x v="724"/>
    <n v="2056.4699999999998"/>
    <s v="Online"/>
    <x v="10"/>
  </r>
  <r>
    <d v="2024-03-20T00:00:00"/>
    <x v="3"/>
    <x v="3"/>
    <x v="3"/>
    <n v="87"/>
    <x v="725"/>
    <n v="9389.2199999999993"/>
    <s v="Retail"/>
    <x v="8"/>
  </r>
  <r>
    <d v="2024-09-13T00:00:00"/>
    <x v="1"/>
    <x v="5"/>
    <x v="0"/>
    <n v="87"/>
    <x v="726"/>
    <n v="7561.28"/>
    <s v="Retail"/>
    <x v="0"/>
  </r>
  <r>
    <d v="2024-02-01T00:00:00"/>
    <x v="3"/>
    <x v="3"/>
    <x v="1"/>
    <n v="54"/>
    <x v="727"/>
    <n v="1995.78"/>
    <s v="Online"/>
    <x v="10"/>
  </r>
  <r>
    <d v="2024-07-26T00:00:00"/>
    <x v="1"/>
    <x v="6"/>
    <x v="2"/>
    <n v="64"/>
    <x v="728"/>
    <n v="5719.57"/>
    <s v="Online"/>
    <x v="3"/>
  </r>
  <r>
    <d v="2024-08-23T00:00:00"/>
    <x v="1"/>
    <x v="2"/>
    <x v="3"/>
    <n v="76"/>
    <x v="729"/>
    <n v="1599.96"/>
    <s v="Online"/>
    <x v="1"/>
  </r>
  <r>
    <d v="2024-09-10T00:00:00"/>
    <x v="0"/>
    <x v="6"/>
    <x v="1"/>
    <n v="81"/>
    <x v="730"/>
    <n v="6756.14"/>
    <s v="Retail"/>
    <x v="0"/>
  </r>
  <r>
    <d v="2024-04-24T00:00:00"/>
    <x v="0"/>
    <x v="2"/>
    <x v="4"/>
    <n v="20"/>
    <x v="731"/>
    <n v="1333.28"/>
    <s v="Wholesale"/>
    <x v="7"/>
  </r>
  <r>
    <d v="2024-03-22T00:00:00"/>
    <x v="1"/>
    <x v="0"/>
    <x v="4"/>
    <n v="59"/>
    <x v="732"/>
    <n v="5427.36"/>
    <s v="Wholesale"/>
    <x v="8"/>
  </r>
  <r>
    <d v="2024-01-04T00:00:00"/>
    <x v="3"/>
    <x v="5"/>
    <x v="0"/>
    <n v="20"/>
    <x v="733"/>
    <n v="2154.71"/>
    <s v="Retail"/>
    <x v="5"/>
  </r>
  <r>
    <d v="2024-04-01T00:00:00"/>
    <x v="1"/>
    <x v="4"/>
    <x v="5"/>
    <n v="56"/>
    <x v="734"/>
    <n v="6737.77"/>
    <s v="Wholesale"/>
    <x v="7"/>
  </r>
  <r>
    <d v="2024-11-08T00:00:00"/>
    <x v="3"/>
    <x v="5"/>
    <x v="4"/>
    <n v="66"/>
    <x v="735"/>
    <n v="4247.74"/>
    <s v="Online"/>
    <x v="4"/>
  </r>
  <r>
    <d v="2024-05-13T00:00:00"/>
    <x v="2"/>
    <x v="4"/>
    <x v="5"/>
    <n v="36"/>
    <x v="736"/>
    <n v="933.52"/>
    <s v="Online"/>
    <x v="9"/>
  </r>
  <r>
    <d v="2024-06-04T00:00:00"/>
    <x v="3"/>
    <x v="2"/>
    <x v="1"/>
    <n v="40"/>
    <x v="737"/>
    <n v="3094.23"/>
    <s v="Online"/>
    <x v="2"/>
  </r>
  <r>
    <d v="2024-03-27T00:00:00"/>
    <x v="0"/>
    <x v="4"/>
    <x v="4"/>
    <n v="29"/>
    <x v="738"/>
    <n v="1380.68"/>
    <s v="Retail"/>
    <x v="8"/>
  </r>
  <r>
    <d v="2024-02-17T00:00:00"/>
    <x v="0"/>
    <x v="2"/>
    <x v="5"/>
    <n v="84"/>
    <x v="739"/>
    <n v="9461.59"/>
    <s v="Online"/>
    <x v="10"/>
  </r>
  <r>
    <d v="2024-04-10T00:00:00"/>
    <x v="0"/>
    <x v="0"/>
    <x v="5"/>
    <n v="62"/>
    <x v="740"/>
    <n v="4485.08"/>
    <s v="Retail"/>
    <x v="7"/>
  </r>
  <r>
    <d v="2024-10-02T00:00:00"/>
    <x v="2"/>
    <x v="6"/>
    <x v="3"/>
    <n v="59"/>
    <x v="741"/>
    <n v="5215.05"/>
    <s v="Retail"/>
    <x v="11"/>
  </r>
  <r>
    <d v="2024-10-09T00:00:00"/>
    <x v="2"/>
    <x v="2"/>
    <x v="5"/>
    <n v="53"/>
    <x v="742"/>
    <n v="5516.03"/>
    <s v="Wholesale"/>
    <x v="11"/>
  </r>
  <r>
    <d v="2024-07-19T00:00:00"/>
    <x v="2"/>
    <x v="7"/>
    <x v="0"/>
    <n v="73"/>
    <x v="743"/>
    <n v="6642.04"/>
    <s v="Online"/>
    <x v="3"/>
  </r>
  <r>
    <d v="2024-07-31T00:00:00"/>
    <x v="0"/>
    <x v="6"/>
    <x v="4"/>
    <n v="81"/>
    <x v="744"/>
    <n v="7093.78"/>
    <s v="Online"/>
    <x v="3"/>
  </r>
  <r>
    <d v="2024-05-11T00:00:00"/>
    <x v="0"/>
    <x v="5"/>
    <x v="5"/>
    <n v="8"/>
    <x v="745"/>
    <n v="919.55"/>
    <s v="Wholesale"/>
    <x v="9"/>
  </r>
  <r>
    <d v="2024-03-23T00:00:00"/>
    <x v="2"/>
    <x v="1"/>
    <x v="2"/>
    <n v="20"/>
    <x v="746"/>
    <n v="956.82"/>
    <s v="Retail"/>
    <x v="8"/>
  </r>
  <r>
    <d v="2024-07-07T00:00:00"/>
    <x v="3"/>
    <x v="6"/>
    <x v="4"/>
    <n v="12"/>
    <x v="747"/>
    <n v="1257.54"/>
    <s v="Online"/>
    <x v="3"/>
  </r>
  <r>
    <d v="2024-10-05T00:00:00"/>
    <x v="0"/>
    <x v="4"/>
    <x v="3"/>
    <n v="94"/>
    <x v="748"/>
    <n v="4320.8900000000003"/>
    <s v="Retail"/>
    <x v="11"/>
  </r>
  <r>
    <d v="2024-01-25T00:00:00"/>
    <x v="1"/>
    <x v="5"/>
    <x v="4"/>
    <n v="98"/>
    <x v="749"/>
    <n v="2029.39"/>
    <s v="Wholesale"/>
    <x v="5"/>
  </r>
  <r>
    <d v="2024-12-13T00:00:00"/>
    <x v="2"/>
    <x v="4"/>
    <x v="1"/>
    <n v="34"/>
    <x v="750"/>
    <n v="1735.93"/>
    <s v="Retail"/>
    <x v="6"/>
  </r>
  <r>
    <d v="2024-04-12T00:00:00"/>
    <x v="3"/>
    <x v="1"/>
    <x v="0"/>
    <n v="88"/>
    <x v="751"/>
    <n v="2006.83"/>
    <s v="Retail"/>
    <x v="7"/>
  </r>
  <r>
    <d v="2024-12-28T00:00:00"/>
    <x v="1"/>
    <x v="1"/>
    <x v="0"/>
    <n v="84"/>
    <x v="752"/>
    <n v="9879.83"/>
    <s v="Online"/>
    <x v="6"/>
  </r>
  <r>
    <d v="2024-02-23T00:00:00"/>
    <x v="3"/>
    <x v="6"/>
    <x v="1"/>
    <n v="40"/>
    <x v="753"/>
    <n v="893.61"/>
    <s v="Wholesale"/>
    <x v="10"/>
  </r>
  <r>
    <d v="2024-02-25T00:00:00"/>
    <x v="2"/>
    <x v="1"/>
    <x v="4"/>
    <n v="23"/>
    <x v="754"/>
    <n v="1963.79"/>
    <s v="Online"/>
    <x v="10"/>
  </r>
  <r>
    <d v="2024-05-13T00:00:00"/>
    <x v="1"/>
    <x v="1"/>
    <x v="3"/>
    <n v="8"/>
    <x v="755"/>
    <n v="244.67"/>
    <s v="Retail"/>
    <x v="9"/>
  </r>
  <r>
    <d v="2024-02-11T00:00:00"/>
    <x v="0"/>
    <x v="1"/>
    <x v="4"/>
    <n v="10"/>
    <x v="756"/>
    <n v="383.49"/>
    <s v="Wholesale"/>
    <x v="10"/>
  </r>
  <r>
    <d v="2024-01-28T00:00:00"/>
    <x v="0"/>
    <x v="4"/>
    <x v="5"/>
    <n v="13"/>
    <x v="757"/>
    <n v="259.95999999999998"/>
    <s v="Online"/>
    <x v="5"/>
  </r>
  <r>
    <d v="2024-11-07T00:00:00"/>
    <x v="1"/>
    <x v="1"/>
    <x v="4"/>
    <n v="86"/>
    <x v="758"/>
    <n v="9511.57"/>
    <s v="Wholesale"/>
    <x v="4"/>
  </r>
  <r>
    <d v="2024-02-28T00:00:00"/>
    <x v="2"/>
    <x v="6"/>
    <x v="3"/>
    <n v="38"/>
    <x v="759"/>
    <n v="3234.96"/>
    <s v="Online"/>
    <x v="10"/>
  </r>
  <r>
    <d v="2024-09-17T00:00:00"/>
    <x v="1"/>
    <x v="1"/>
    <x v="4"/>
    <n v="87"/>
    <x v="760"/>
    <n v="2505.35"/>
    <s v="Wholesale"/>
    <x v="0"/>
  </r>
  <r>
    <d v="2024-11-01T00:00:00"/>
    <x v="2"/>
    <x v="1"/>
    <x v="5"/>
    <n v="11"/>
    <x v="761"/>
    <n v="845.04"/>
    <s v="Wholesale"/>
    <x v="4"/>
  </r>
  <r>
    <d v="2024-01-12T00:00:00"/>
    <x v="1"/>
    <x v="3"/>
    <x v="5"/>
    <n v="69"/>
    <x v="762"/>
    <n v="4656.6099999999997"/>
    <s v="Online"/>
    <x v="5"/>
  </r>
  <r>
    <d v="2024-07-08T00:00:00"/>
    <x v="1"/>
    <x v="7"/>
    <x v="1"/>
    <n v="24"/>
    <x v="763"/>
    <n v="1648.4"/>
    <s v="Retail"/>
    <x v="3"/>
  </r>
  <r>
    <d v="2024-09-04T00:00:00"/>
    <x v="3"/>
    <x v="6"/>
    <x v="0"/>
    <n v="62"/>
    <x v="764"/>
    <n v="5968.56"/>
    <s v="Online"/>
    <x v="0"/>
  </r>
  <r>
    <d v="2024-12-07T00:00:00"/>
    <x v="1"/>
    <x v="6"/>
    <x v="5"/>
    <n v="95"/>
    <x v="765"/>
    <n v="4792.53"/>
    <s v="Online"/>
    <x v="6"/>
  </r>
  <r>
    <d v="2024-08-10T00:00:00"/>
    <x v="1"/>
    <x v="0"/>
    <x v="2"/>
    <n v="53"/>
    <x v="766"/>
    <n v="2904.34"/>
    <s v="Retail"/>
    <x v="1"/>
  </r>
  <r>
    <d v="2024-02-04T00:00:00"/>
    <x v="2"/>
    <x v="4"/>
    <x v="4"/>
    <n v="13"/>
    <x v="767"/>
    <n v="647.28"/>
    <s v="Wholesale"/>
    <x v="10"/>
  </r>
  <r>
    <d v="2024-10-30T00:00:00"/>
    <x v="0"/>
    <x v="3"/>
    <x v="2"/>
    <n v="76"/>
    <x v="768"/>
    <n v="7668.14"/>
    <s v="Retail"/>
    <x v="11"/>
  </r>
  <r>
    <d v="2024-01-06T00:00:00"/>
    <x v="3"/>
    <x v="1"/>
    <x v="3"/>
    <n v="15"/>
    <x v="769"/>
    <n v="268.37"/>
    <s v="Retail"/>
    <x v="5"/>
  </r>
  <r>
    <d v="2024-12-01T00:00:00"/>
    <x v="3"/>
    <x v="7"/>
    <x v="5"/>
    <n v="13"/>
    <x v="770"/>
    <n v="1617.91"/>
    <s v="Retail"/>
    <x v="6"/>
  </r>
  <r>
    <d v="2024-09-29T00:00:00"/>
    <x v="3"/>
    <x v="4"/>
    <x v="1"/>
    <n v="20"/>
    <x v="771"/>
    <n v="362.57"/>
    <s v="Retail"/>
    <x v="0"/>
  </r>
  <r>
    <d v="2024-05-01T00:00:00"/>
    <x v="1"/>
    <x v="1"/>
    <x v="3"/>
    <n v="77"/>
    <x v="772"/>
    <n v="6592.08"/>
    <s v="Retail"/>
    <x v="9"/>
  </r>
  <r>
    <d v="2024-09-08T00:00:00"/>
    <x v="1"/>
    <x v="1"/>
    <x v="4"/>
    <n v="44"/>
    <x v="533"/>
    <n v="3756.7"/>
    <s v="Wholesale"/>
    <x v="0"/>
  </r>
  <r>
    <d v="2024-12-17T00:00:00"/>
    <x v="1"/>
    <x v="5"/>
    <x v="3"/>
    <n v="99"/>
    <x v="773"/>
    <n v="7798.09"/>
    <s v="Online"/>
    <x v="6"/>
  </r>
  <r>
    <d v="2024-07-20T00:00:00"/>
    <x v="0"/>
    <x v="5"/>
    <x v="5"/>
    <n v="39"/>
    <x v="774"/>
    <n v="2518.38"/>
    <s v="Online"/>
    <x v="3"/>
  </r>
  <r>
    <d v="2024-05-08T00:00:00"/>
    <x v="3"/>
    <x v="7"/>
    <x v="3"/>
    <n v="62"/>
    <x v="775"/>
    <n v="7146.85"/>
    <s v="Online"/>
    <x v="9"/>
  </r>
  <r>
    <d v="2024-03-08T00:00:00"/>
    <x v="2"/>
    <x v="0"/>
    <x v="2"/>
    <n v="6"/>
    <x v="776"/>
    <n v="429.54"/>
    <s v="Online"/>
    <x v="8"/>
  </r>
  <r>
    <d v="2024-04-26T00:00:00"/>
    <x v="1"/>
    <x v="0"/>
    <x v="1"/>
    <n v="90"/>
    <x v="777"/>
    <n v="8491.52"/>
    <s v="Retail"/>
    <x v="7"/>
  </r>
  <r>
    <d v="2024-12-01T00:00:00"/>
    <x v="1"/>
    <x v="1"/>
    <x v="1"/>
    <n v="39"/>
    <x v="778"/>
    <n v="4398.43"/>
    <s v="Online"/>
    <x v="6"/>
  </r>
  <r>
    <d v="2024-09-12T00:00:00"/>
    <x v="3"/>
    <x v="3"/>
    <x v="4"/>
    <n v="59"/>
    <x v="779"/>
    <n v="1797.73"/>
    <s v="Online"/>
    <x v="0"/>
  </r>
  <r>
    <d v="2024-06-16T00:00:00"/>
    <x v="0"/>
    <x v="0"/>
    <x v="5"/>
    <n v="92"/>
    <x v="780"/>
    <n v="3318.65"/>
    <s v="Online"/>
    <x v="2"/>
  </r>
  <r>
    <d v="2024-02-02T00:00:00"/>
    <x v="2"/>
    <x v="2"/>
    <x v="4"/>
    <n v="3"/>
    <x v="781"/>
    <n v="112.72"/>
    <s v="Online"/>
    <x v="10"/>
  </r>
  <r>
    <d v="2024-01-11T00:00:00"/>
    <x v="0"/>
    <x v="5"/>
    <x v="2"/>
    <n v="22"/>
    <x v="782"/>
    <n v="1649.84"/>
    <s v="Wholesale"/>
    <x v="5"/>
  </r>
  <r>
    <d v="2024-10-11T00:00:00"/>
    <x v="1"/>
    <x v="5"/>
    <x v="4"/>
    <n v="72"/>
    <x v="783"/>
    <n v="4069.66"/>
    <s v="Retail"/>
    <x v="11"/>
  </r>
  <r>
    <d v="2024-10-10T00:00:00"/>
    <x v="3"/>
    <x v="7"/>
    <x v="2"/>
    <n v="32"/>
    <x v="784"/>
    <n v="2774.26"/>
    <s v="Wholesale"/>
    <x v="11"/>
  </r>
  <r>
    <d v="2024-01-16T00:00:00"/>
    <x v="2"/>
    <x v="3"/>
    <x v="0"/>
    <n v="59"/>
    <x v="785"/>
    <n v="3071.78"/>
    <s v="Wholesale"/>
    <x v="5"/>
  </r>
  <r>
    <d v="2024-09-18T00:00:00"/>
    <x v="3"/>
    <x v="3"/>
    <x v="5"/>
    <n v="93"/>
    <x v="786"/>
    <n v="7456.57"/>
    <s v="Wholesale"/>
    <x v="0"/>
  </r>
  <r>
    <d v="2024-06-16T00:00:00"/>
    <x v="1"/>
    <x v="3"/>
    <x v="5"/>
    <n v="89"/>
    <x v="787"/>
    <n v="1527.54"/>
    <s v="Retail"/>
    <x v="2"/>
  </r>
  <r>
    <d v="2024-08-13T00:00:00"/>
    <x v="1"/>
    <x v="5"/>
    <x v="1"/>
    <n v="85"/>
    <x v="788"/>
    <n v="7589.16"/>
    <s v="Online"/>
    <x v="1"/>
  </r>
  <r>
    <d v="2024-04-29T00:00:00"/>
    <x v="3"/>
    <x v="1"/>
    <x v="4"/>
    <n v="22"/>
    <x v="789"/>
    <n v="1994.92"/>
    <s v="Wholesale"/>
    <x v="7"/>
  </r>
  <r>
    <d v="2024-03-06T00:00:00"/>
    <x v="0"/>
    <x v="7"/>
    <x v="5"/>
    <n v="42"/>
    <x v="790"/>
    <n v="3981.72"/>
    <s v="Wholesale"/>
    <x v="8"/>
  </r>
  <r>
    <d v="2024-01-27T00:00:00"/>
    <x v="2"/>
    <x v="3"/>
    <x v="4"/>
    <n v="77"/>
    <x v="791"/>
    <n v="2690.24"/>
    <s v="Wholesale"/>
    <x v="5"/>
  </r>
  <r>
    <d v="2024-12-26T00:00:00"/>
    <x v="1"/>
    <x v="3"/>
    <x v="2"/>
    <n v="1"/>
    <x v="792"/>
    <n v="42.05"/>
    <s v="Retail"/>
    <x v="6"/>
  </r>
  <r>
    <d v="2024-08-11T00:00:00"/>
    <x v="0"/>
    <x v="0"/>
    <x v="5"/>
    <n v="58"/>
    <x v="793"/>
    <n v="2608.48"/>
    <s v="Retail"/>
    <x v="1"/>
  </r>
  <r>
    <d v="2024-12-03T00:00:00"/>
    <x v="3"/>
    <x v="2"/>
    <x v="4"/>
    <n v="23"/>
    <x v="794"/>
    <n v="899.27"/>
    <s v="Wholesale"/>
    <x v="6"/>
  </r>
  <r>
    <d v="2024-05-12T00:00:00"/>
    <x v="3"/>
    <x v="7"/>
    <x v="3"/>
    <n v="90"/>
    <x v="795"/>
    <n v="8362.48"/>
    <s v="Online"/>
    <x v="9"/>
  </r>
  <r>
    <d v="2024-08-16T00:00:00"/>
    <x v="0"/>
    <x v="3"/>
    <x v="2"/>
    <n v="28"/>
    <x v="796"/>
    <n v="2144.9699999999998"/>
    <s v="Retail"/>
    <x v="1"/>
  </r>
  <r>
    <d v="2024-06-19T00:00:00"/>
    <x v="2"/>
    <x v="6"/>
    <x v="5"/>
    <n v="2"/>
    <x v="797"/>
    <n v="176.02"/>
    <s v="Retail"/>
    <x v="2"/>
  </r>
  <r>
    <d v="2024-06-08T00:00:00"/>
    <x v="0"/>
    <x v="5"/>
    <x v="2"/>
    <n v="30"/>
    <x v="798"/>
    <n v="3621.97"/>
    <s v="Online"/>
    <x v="2"/>
  </r>
  <r>
    <d v="2024-12-12T00:00:00"/>
    <x v="2"/>
    <x v="0"/>
    <x v="1"/>
    <n v="93"/>
    <x v="799"/>
    <n v="7623.97"/>
    <s v="Retail"/>
    <x v="6"/>
  </r>
  <r>
    <d v="2024-01-12T00:00:00"/>
    <x v="2"/>
    <x v="7"/>
    <x v="1"/>
    <n v="43"/>
    <x v="800"/>
    <n v="742.56"/>
    <s v="Retail"/>
    <x v="5"/>
  </r>
  <r>
    <d v="2024-11-18T00:00:00"/>
    <x v="0"/>
    <x v="7"/>
    <x v="0"/>
    <n v="55"/>
    <x v="801"/>
    <n v="3812.06"/>
    <s v="Retail"/>
    <x v="4"/>
  </r>
  <r>
    <d v="2024-10-03T00:00:00"/>
    <x v="0"/>
    <x v="7"/>
    <x v="5"/>
    <n v="15"/>
    <x v="802"/>
    <n v="1530.09"/>
    <s v="Online"/>
    <x v="11"/>
  </r>
  <r>
    <d v="2024-07-17T00:00:00"/>
    <x v="3"/>
    <x v="7"/>
    <x v="5"/>
    <n v="95"/>
    <x v="803"/>
    <n v="2785.96"/>
    <s v="Online"/>
    <x v="3"/>
  </r>
  <r>
    <d v="2024-05-05T00:00:00"/>
    <x v="0"/>
    <x v="3"/>
    <x v="0"/>
    <n v="30"/>
    <x v="804"/>
    <n v="1995.12"/>
    <s v="Online"/>
    <x v="9"/>
  </r>
  <r>
    <d v="2024-01-31T00:00:00"/>
    <x v="0"/>
    <x v="6"/>
    <x v="1"/>
    <n v="54"/>
    <x v="805"/>
    <n v="6559.24"/>
    <s v="Retail"/>
    <x v="5"/>
  </r>
  <r>
    <d v="2024-04-18T00:00:00"/>
    <x v="2"/>
    <x v="1"/>
    <x v="5"/>
    <n v="75"/>
    <x v="806"/>
    <n v="3967.65"/>
    <s v="Wholesale"/>
    <x v="7"/>
  </r>
  <r>
    <d v="2024-11-09T00:00:00"/>
    <x v="0"/>
    <x v="0"/>
    <x v="1"/>
    <n v="15"/>
    <x v="807"/>
    <n v="990.16"/>
    <s v="Wholesale"/>
    <x v="4"/>
  </r>
  <r>
    <d v="2024-07-04T00:00:00"/>
    <x v="2"/>
    <x v="3"/>
    <x v="2"/>
    <n v="57"/>
    <x v="808"/>
    <n v="2247.79"/>
    <s v="Online"/>
    <x v="3"/>
  </r>
  <r>
    <d v="2024-08-02T00:00:00"/>
    <x v="2"/>
    <x v="2"/>
    <x v="0"/>
    <n v="12"/>
    <x v="809"/>
    <n v="692.5"/>
    <s v="Retail"/>
    <x v="1"/>
  </r>
  <r>
    <d v="2024-05-25T00:00:00"/>
    <x v="1"/>
    <x v="6"/>
    <x v="2"/>
    <n v="62"/>
    <x v="810"/>
    <n v="1378.36"/>
    <s v="Wholesale"/>
    <x v="9"/>
  </r>
  <r>
    <d v="2024-04-06T00:00:00"/>
    <x v="2"/>
    <x v="4"/>
    <x v="2"/>
    <n v="95"/>
    <x v="811"/>
    <n v="7625.07"/>
    <s v="Online"/>
    <x v="7"/>
  </r>
  <r>
    <d v="2024-10-17T00:00:00"/>
    <x v="1"/>
    <x v="2"/>
    <x v="3"/>
    <n v="93"/>
    <x v="812"/>
    <n v="10076.540000000001"/>
    <s v="Wholesale"/>
    <x v="11"/>
  </r>
  <r>
    <d v="2024-04-25T00:00:00"/>
    <x v="1"/>
    <x v="0"/>
    <x v="4"/>
    <n v="56"/>
    <x v="813"/>
    <n v="2486.3200000000002"/>
    <s v="Online"/>
    <x v="7"/>
  </r>
  <r>
    <d v="2024-12-03T00:00:00"/>
    <x v="0"/>
    <x v="6"/>
    <x v="2"/>
    <n v="37"/>
    <x v="814"/>
    <n v="3122.9"/>
    <s v="Retail"/>
    <x v="6"/>
  </r>
  <r>
    <d v="2024-10-17T00:00:00"/>
    <x v="3"/>
    <x v="7"/>
    <x v="4"/>
    <n v="72"/>
    <x v="815"/>
    <n v="5788.2"/>
    <s v="Wholesale"/>
    <x v="11"/>
  </r>
  <r>
    <d v="2024-05-20T00:00:00"/>
    <x v="3"/>
    <x v="7"/>
    <x v="2"/>
    <n v="11"/>
    <x v="816"/>
    <n v="452.92"/>
    <s v="Retail"/>
    <x v="9"/>
  </r>
  <r>
    <d v="2024-01-24T00:00:00"/>
    <x v="0"/>
    <x v="3"/>
    <x v="4"/>
    <n v="66"/>
    <x v="817"/>
    <n v="6031.21"/>
    <s v="Wholesale"/>
    <x v="5"/>
  </r>
  <r>
    <d v="2024-04-06T00:00:00"/>
    <x v="0"/>
    <x v="1"/>
    <x v="2"/>
    <n v="28"/>
    <x v="818"/>
    <n v="2138.6999999999998"/>
    <s v="Retail"/>
    <x v="7"/>
  </r>
  <r>
    <d v="2024-01-03T00:00:00"/>
    <x v="0"/>
    <x v="5"/>
    <x v="1"/>
    <n v="56"/>
    <x v="819"/>
    <n v="2914.13"/>
    <s v="Online"/>
    <x v="5"/>
  </r>
  <r>
    <d v="2024-02-05T00:00:00"/>
    <x v="1"/>
    <x v="0"/>
    <x v="3"/>
    <n v="37"/>
    <x v="820"/>
    <n v="3990.85"/>
    <s v="Wholesale"/>
    <x v="10"/>
  </r>
  <r>
    <d v="2024-11-17T00:00:00"/>
    <x v="1"/>
    <x v="6"/>
    <x v="5"/>
    <n v="90"/>
    <x v="821"/>
    <n v="8633.18"/>
    <s v="Retail"/>
    <x v="4"/>
  </r>
  <r>
    <d v="2024-07-06T00:00:00"/>
    <x v="3"/>
    <x v="0"/>
    <x v="4"/>
    <n v="13"/>
    <x v="822"/>
    <n v="244.83"/>
    <s v="Retail"/>
    <x v="3"/>
  </r>
  <r>
    <d v="2024-04-15T00:00:00"/>
    <x v="2"/>
    <x v="0"/>
    <x v="3"/>
    <n v="60"/>
    <x v="823"/>
    <n v="6096.82"/>
    <s v="Online"/>
    <x v="7"/>
  </r>
  <r>
    <d v="2024-01-11T00:00:00"/>
    <x v="2"/>
    <x v="0"/>
    <x v="2"/>
    <n v="99"/>
    <x v="824"/>
    <n v="2749.84"/>
    <s v="Online"/>
    <x v="5"/>
  </r>
  <r>
    <d v="2024-01-22T00:00:00"/>
    <x v="3"/>
    <x v="5"/>
    <x v="3"/>
    <n v="28"/>
    <x v="825"/>
    <n v="1080.2"/>
    <s v="Online"/>
    <x v="5"/>
  </r>
  <r>
    <d v="2024-04-11T00:00:00"/>
    <x v="0"/>
    <x v="0"/>
    <x v="2"/>
    <n v="40"/>
    <x v="826"/>
    <n v="3156.45"/>
    <s v="Wholesale"/>
    <x v="7"/>
  </r>
  <r>
    <d v="2024-07-03T00:00:00"/>
    <x v="1"/>
    <x v="1"/>
    <x v="3"/>
    <n v="88"/>
    <x v="827"/>
    <n v="5221.05"/>
    <s v="Wholesale"/>
    <x v="3"/>
  </r>
  <r>
    <d v="2024-12-23T00:00:00"/>
    <x v="2"/>
    <x v="0"/>
    <x v="1"/>
    <n v="27"/>
    <x v="828"/>
    <n v="595.45000000000005"/>
    <s v="Wholesale"/>
    <x v="6"/>
  </r>
  <r>
    <d v="2024-11-22T00:00:00"/>
    <x v="1"/>
    <x v="2"/>
    <x v="3"/>
    <n v="76"/>
    <x v="829"/>
    <n v="3009.43"/>
    <s v="Wholesale"/>
    <x v="4"/>
  </r>
  <r>
    <d v="2024-02-06T00:00:00"/>
    <x v="0"/>
    <x v="1"/>
    <x v="2"/>
    <n v="25"/>
    <x v="830"/>
    <n v="2259.48"/>
    <s v="Retail"/>
    <x v="10"/>
  </r>
  <r>
    <d v="2024-04-19T00:00:00"/>
    <x v="2"/>
    <x v="1"/>
    <x v="1"/>
    <n v="24"/>
    <x v="831"/>
    <n v="1538.38"/>
    <s v="Wholesale"/>
    <x v="7"/>
  </r>
  <r>
    <d v="2024-12-11T00:00:00"/>
    <x v="3"/>
    <x v="4"/>
    <x v="1"/>
    <n v="26"/>
    <x v="832"/>
    <n v="1837.79"/>
    <s v="Retail"/>
    <x v="6"/>
  </r>
  <r>
    <d v="2024-05-08T00:00:00"/>
    <x v="0"/>
    <x v="6"/>
    <x v="4"/>
    <n v="83"/>
    <x v="833"/>
    <n v="9355.91"/>
    <s v="Retail"/>
    <x v="9"/>
  </r>
  <r>
    <d v="2024-07-15T00:00:00"/>
    <x v="1"/>
    <x v="6"/>
    <x v="1"/>
    <n v="58"/>
    <x v="834"/>
    <n v="6689.53"/>
    <s v="Retail"/>
    <x v="3"/>
  </r>
  <r>
    <d v="2024-06-17T00:00:00"/>
    <x v="3"/>
    <x v="3"/>
    <x v="1"/>
    <n v="35"/>
    <x v="835"/>
    <n v="1348.41"/>
    <s v="Online"/>
    <x v="2"/>
  </r>
  <r>
    <d v="2024-05-31T00:00:00"/>
    <x v="0"/>
    <x v="2"/>
    <x v="4"/>
    <n v="26"/>
    <x v="836"/>
    <n v="2453.65"/>
    <s v="Online"/>
    <x v="9"/>
  </r>
  <r>
    <d v="2024-05-11T00:00:00"/>
    <x v="1"/>
    <x v="3"/>
    <x v="4"/>
    <n v="50"/>
    <x v="837"/>
    <n v="5757.46"/>
    <s v="Online"/>
    <x v="9"/>
  </r>
  <r>
    <d v="2024-06-03T00:00:00"/>
    <x v="3"/>
    <x v="6"/>
    <x v="3"/>
    <n v="87"/>
    <x v="838"/>
    <n v="3314.07"/>
    <s v="Wholesale"/>
    <x v="2"/>
  </r>
  <r>
    <d v="2024-10-30T00:00:00"/>
    <x v="2"/>
    <x v="1"/>
    <x v="0"/>
    <n v="89"/>
    <x v="839"/>
    <n v="8747.93"/>
    <s v="Retail"/>
    <x v="11"/>
  </r>
  <r>
    <d v="2024-03-15T00:00:00"/>
    <x v="3"/>
    <x v="1"/>
    <x v="0"/>
    <n v="21"/>
    <x v="840"/>
    <n v="1334.01"/>
    <s v="Wholesale"/>
    <x v="8"/>
  </r>
  <r>
    <d v="2024-03-15T00:00:00"/>
    <x v="2"/>
    <x v="4"/>
    <x v="3"/>
    <n v="86"/>
    <x v="841"/>
    <n v="2798.35"/>
    <s v="Retail"/>
    <x v="8"/>
  </r>
  <r>
    <d v="2024-05-20T00:00:00"/>
    <x v="1"/>
    <x v="0"/>
    <x v="0"/>
    <n v="38"/>
    <x v="842"/>
    <n v="3549.78"/>
    <s v="Wholesale"/>
    <x v="9"/>
  </r>
  <r>
    <d v="2024-10-12T00:00:00"/>
    <x v="2"/>
    <x v="2"/>
    <x v="1"/>
    <n v="52"/>
    <x v="843"/>
    <n v="4638.97"/>
    <s v="Retail"/>
    <x v="11"/>
  </r>
  <r>
    <d v="2024-04-01T00:00:00"/>
    <x v="0"/>
    <x v="2"/>
    <x v="3"/>
    <n v="88"/>
    <x v="844"/>
    <n v="2452.19"/>
    <s v="Online"/>
    <x v="7"/>
  </r>
  <r>
    <d v="2024-12-05T00:00:00"/>
    <x v="1"/>
    <x v="7"/>
    <x v="0"/>
    <n v="47"/>
    <x v="845"/>
    <n v="867.13"/>
    <s v="Online"/>
    <x v="6"/>
  </r>
  <r>
    <d v="2024-10-15T00:00:00"/>
    <x v="1"/>
    <x v="1"/>
    <x v="1"/>
    <n v="21"/>
    <x v="846"/>
    <n v="2005.93"/>
    <s v="Retail"/>
    <x v="11"/>
  </r>
  <r>
    <d v="2024-07-27T00:00:00"/>
    <x v="0"/>
    <x v="7"/>
    <x v="1"/>
    <n v="23"/>
    <x v="847"/>
    <n v="1823.1"/>
    <s v="Online"/>
    <x v="3"/>
  </r>
  <r>
    <d v="2024-11-06T00:00:00"/>
    <x v="1"/>
    <x v="6"/>
    <x v="2"/>
    <n v="10"/>
    <x v="848"/>
    <n v="386.85"/>
    <s v="Retail"/>
    <x v="4"/>
  </r>
  <r>
    <d v="2024-08-03T00:00:00"/>
    <x v="3"/>
    <x v="7"/>
    <x v="5"/>
    <n v="75"/>
    <x v="849"/>
    <n v="5868.48"/>
    <s v="Wholesale"/>
    <x v="1"/>
  </r>
  <r>
    <d v="2024-08-15T00:00:00"/>
    <x v="1"/>
    <x v="0"/>
    <x v="4"/>
    <n v="53"/>
    <x v="850"/>
    <n v="2733.72"/>
    <s v="Online"/>
    <x v="1"/>
  </r>
  <r>
    <d v="2024-12-30T00:00:00"/>
    <x v="3"/>
    <x v="7"/>
    <x v="5"/>
    <n v="93"/>
    <x v="851"/>
    <n v="4006"/>
    <s v="Retail"/>
    <x v="6"/>
  </r>
  <r>
    <d v="2024-07-07T00:00:00"/>
    <x v="3"/>
    <x v="2"/>
    <x v="3"/>
    <n v="2"/>
    <x v="852"/>
    <n v="142.07"/>
    <s v="Wholesale"/>
    <x v="3"/>
  </r>
  <r>
    <d v="2024-06-05T00:00:00"/>
    <x v="0"/>
    <x v="7"/>
    <x v="3"/>
    <n v="30"/>
    <x v="853"/>
    <n v="2623.27"/>
    <s v="Online"/>
    <x v="2"/>
  </r>
  <r>
    <d v="2024-04-22T00:00:00"/>
    <x v="1"/>
    <x v="3"/>
    <x v="3"/>
    <n v="39"/>
    <x v="854"/>
    <n v="1304.07"/>
    <s v="Online"/>
    <x v="7"/>
  </r>
  <r>
    <d v="2024-04-27T00:00:00"/>
    <x v="2"/>
    <x v="4"/>
    <x v="3"/>
    <n v="63"/>
    <x v="855"/>
    <n v="3944.58"/>
    <s v="Wholesale"/>
    <x v="7"/>
  </r>
  <r>
    <d v="2024-04-05T00:00:00"/>
    <x v="0"/>
    <x v="3"/>
    <x v="2"/>
    <n v="92"/>
    <x v="856"/>
    <n v="9106.59"/>
    <s v="Retail"/>
    <x v="7"/>
  </r>
  <r>
    <d v="2024-02-13T00:00:00"/>
    <x v="1"/>
    <x v="6"/>
    <x v="5"/>
    <n v="95"/>
    <x v="857"/>
    <n v="7709.32"/>
    <s v="Wholesale"/>
    <x v="10"/>
  </r>
  <r>
    <d v="2024-02-28T00:00:00"/>
    <x v="3"/>
    <x v="3"/>
    <x v="0"/>
    <n v="34"/>
    <x v="858"/>
    <n v="603.79"/>
    <s v="Online"/>
    <x v="10"/>
  </r>
  <r>
    <d v="2024-07-18T00:00:00"/>
    <x v="1"/>
    <x v="1"/>
    <x v="3"/>
    <n v="76"/>
    <x v="859"/>
    <n v="4464.95"/>
    <s v="Retail"/>
    <x v="3"/>
  </r>
  <r>
    <d v="2024-02-03T00:00:00"/>
    <x v="1"/>
    <x v="2"/>
    <x v="0"/>
    <n v="1"/>
    <x v="860"/>
    <n v="41.27"/>
    <s v="Online"/>
    <x v="10"/>
  </r>
  <r>
    <d v="2024-05-05T00:00:00"/>
    <x v="0"/>
    <x v="7"/>
    <x v="2"/>
    <n v="54"/>
    <x v="861"/>
    <n v="5907.26"/>
    <s v="Wholesale"/>
    <x v="9"/>
  </r>
  <r>
    <d v="2024-05-28T00:00:00"/>
    <x v="2"/>
    <x v="3"/>
    <x v="0"/>
    <n v="22"/>
    <x v="862"/>
    <n v="1271.96"/>
    <s v="Retail"/>
    <x v="9"/>
  </r>
  <r>
    <d v="2024-05-24T00:00:00"/>
    <x v="2"/>
    <x v="2"/>
    <x v="4"/>
    <n v="8"/>
    <x v="863"/>
    <n v="209.6"/>
    <s v="Wholesale"/>
    <x v="9"/>
  </r>
  <r>
    <d v="2024-08-04T00:00:00"/>
    <x v="2"/>
    <x v="7"/>
    <x v="3"/>
    <n v="90"/>
    <x v="864"/>
    <n v="3138.47"/>
    <s v="Retail"/>
    <x v="1"/>
  </r>
  <r>
    <d v="2024-08-12T00:00:00"/>
    <x v="0"/>
    <x v="7"/>
    <x v="4"/>
    <n v="78"/>
    <x v="865"/>
    <n v="8134.5"/>
    <s v="Online"/>
    <x v="1"/>
  </r>
  <r>
    <d v="2024-08-10T00:00:00"/>
    <x v="3"/>
    <x v="2"/>
    <x v="0"/>
    <n v="14"/>
    <x v="866"/>
    <n v="811.55"/>
    <s v="Online"/>
    <x v="1"/>
  </r>
  <r>
    <d v="2024-09-10T00:00:00"/>
    <x v="3"/>
    <x v="4"/>
    <x v="1"/>
    <n v="54"/>
    <x v="867"/>
    <n v="5222.74"/>
    <s v="Retail"/>
    <x v="0"/>
  </r>
  <r>
    <d v="2024-06-01T00:00:00"/>
    <x v="0"/>
    <x v="2"/>
    <x v="1"/>
    <n v="31"/>
    <x v="868"/>
    <n v="1609.3"/>
    <s v="Online"/>
    <x v="2"/>
  </r>
  <r>
    <d v="2024-06-21T00:00:00"/>
    <x v="1"/>
    <x v="7"/>
    <x v="3"/>
    <n v="6"/>
    <x v="869"/>
    <n v="406.12"/>
    <s v="Wholesale"/>
    <x v="2"/>
  </r>
  <r>
    <d v="2024-04-13T00:00:00"/>
    <x v="3"/>
    <x v="2"/>
    <x v="4"/>
    <n v="23"/>
    <x v="870"/>
    <n v="1263.8800000000001"/>
    <s v="Retail"/>
    <x v="7"/>
  </r>
  <r>
    <d v="2024-07-05T00:00:00"/>
    <x v="0"/>
    <x v="7"/>
    <x v="2"/>
    <n v="5"/>
    <x v="871"/>
    <n v="207.5"/>
    <s v="Online"/>
    <x v="3"/>
  </r>
  <r>
    <d v="2024-04-30T00:00:00"/>
    <x v="0"/>
    <x v="0"/>
    <x v="3"/>
    <n v="59"/>
    <x v="872"/>
    <n v="5381.76"/>
    <s v="Online"/>
    <x v="7"/>
  </r>
  <r>
    <d v="2024-04-10T00:00:00"/>
    <x v="3"/>
    <x v="2"/>
    <x v="0"/>
    <n v="17"/>
    <x v="873"/>
    <n v="1975.9"/>
    <s v="Wholesale"/>
    <x v="7"/>
  </r>
  <r>
    <d v="2024-03-19T00:00:00"/>
    <x v="1"/>
    <x v="0"/>
    <x v="5"/>
    <n v="7"/>
    <x v="874"/>
    <n v="334.61"/>
    <s v="Wholesale"/>
    <x v="8"/>
  </r>
  <r>
    <d v="2024-06-16T00:00:00"/>
    <x v="3"/>
    <x v="0"/>
    <x v="4"/>
    <n v="19"/>
    <x v="875"/>
    <n v="1407.92"/>
    <s v="Retail"/>
    <x v="2"/>
  </r>
  <r>
    <d v="2024-12-05T00:00:00"/>
    <x v="1"/>
    <x v="3"/>
    <x v="1"/>
    <n v="35"/>
    <x v="876"/>
    <n v="785.04"/>
    <s v="Wholesale"/>
    <x v="6"/>
  </r>
  <r>
    <d v="2024-12-18T00:00:00"/>
    <x v="3"/>
    <x v="6"/>
    <x v="3"/>
    <n v="35"/>
    <x v="877"/>
    <n v="2127.15"/>
    <s v="Online"/>
    <x v="6"/>
  </r>
  <r>
    <d v="2024-07-15T00:00:00"/>
    <x v="1"/>
    <x v="7"/>
    <x v="0"/>
    <n v="24"/>
    <x v="878"/>
    <n v="1687.56"/>
    <s v="Online"/>
    <x v="3"/>
  </r>
  <r>
    <d v="2024-06-16T00:00:00"/>
    <x v="2"/>
    <x v="1"/>
    <x v="5"/>
    <n v="50"/>
    <x v="879"/>
    <n v="1250.32"/>
    <s v="Wholesale"/>
    <x v="2"/>
  </r>
  <r>
    <d v="2024-12-19T00:00:00"/>
    <x v="2"/>
    <x v="5"/>
    <x v="3"/>
    <n v="13"/>
    <x v="880"/>
    <n v="872.56"/>
    <s v="Wholesale"/>
    <x v="6"/>
  </r>
  <r>
    <d v="2024-11-08T00:00:00"/>
    <x v="1"/>
    <x v="7"/>
    <x v="3"/>
    <n v="37"/>
    <x v="881"/>
    <n v="820.55"/>
    <s v="Online"/>
    <x v="4"/>
  </r>
  <r>
    <d v="2024-01-15T00:00:00"/>
    <x v="3"/>
    <x v="1"/>
    <x v="0"/>
    <n v="68"/>
    <x v="882"/>
    <n v="3861.42"/>
    <s v="Retail"/>
    <x v="5"/>
  </r>
  <r>
    <d v="2024-08-13T00:00:00"/>
    <x v="1"/>
    <x v="7"/>
    <x v="1"/>
    <n v="16"/>
    <x v="883"/>
    <n v="317.10000000000002"/>
    <s v="Online"/>
    <x v="1"/>
  </r>
  <r>
    <d v="2024-04-05T00:00:00"/>
    <x v="3"/>
    <x v="7"/>
    <x v="0"/>
    <n v="28"/>
    <x v="884"/>
    <n v="1957.82"/>
    <s v="Online"/>
    <x v="7"/>
  </r>
  <r>
    <d v="2024-06-23T00:00:00"/>
    <x v="2"/>
    <x v="6"/>
    <x v="4"/>
    <n v="3"/>
    <x v="885"/>
    <n v="114.5"/>
    <s v="Wholesale"/>
    <x v="2"/>
  </r>
  <r>
    <d v="2024-12-13T00:00:00"/>
    <x v="3"/>
    <x v="6"/>
    <x v="1"/>
    <n v="43"/>
    <x v="886"/>
    <n v="1644.31"/>
    <s v="Wholesale"/>
    <x v="6"/>
  </r>
  <r>
    <d v="2024-05-14T00:00:00"/>
    <x v="2"/>
    <x v="7"/>
    <x v="5"/>
    <n v="66"/>
    <x v="887"/>
    <n v="7593.27"/>
    <s v="Wholesale"/>
    <x v="9"/>
  </r>
  <r>
    <d v="2024-05-21T00:00:00"/>
    <x v="2"/>
    <x v="2"/>
    <x v="4"/>
    <n v="57"/>
    <x v="888"/>
    <n v="2097.13"/>
    <s v="Wholesale"/>
    <x v="9"/>
  </r>
  <r>
    <d v="2024-12-03T00:00:00"/>
    <x v="1"/>
    <x v="2"/>
    <x v="4"/>
    <n v="18"/>
    <x v="889"/>
    <n v="407.2"/>
    <s v="Wholesale"/>
    <x v="6"/>
  </r>
  <r>
    <d v="2024-01-22T00:00:00"/>
    <x v="0"/>
    <x v="5"/>
    <x v="0"/>
    <n v="39"/>
    <x v="890"/>
    <n v="3701.55"/>
    <s v="Retail"/>
    <x v="5"/>
  </r>
  <r>
    <d v="2024-09-22T00:00:00"/>
    <x v="2"/>
    <x v="4"/>
    <x v="5"/>
    <n v="45"/>
    <x v="891"/>
    <n v="2883.14"/>
    <s v="Retail"/>
    <x v="0"/>
  </r>
  <r>
    <d v="2024-10-09T00:00:00"/>
    <x v="3"/>
    <x v="7"/>
    <x v="0"/>
    <n v="56"/>
    <x v="892"/>
    <n v="5213.1000000000004"/>
    <s v="Retail"/>
    <x v="11"/>
  </r>
  <r>
    <d v="2024-02-15T00:00:00"/>
    <x v="1"/>
    <x v="1"/>
    <x v="4"/>
    <n v="4"/>
    <x v="893"/>
    <n v="353.34"/>
    <s v="Retail"/>
    <x v="10"/>
  </r>
  <r>
    <d v="2024-05-14T00:00:00"/>
    <x v="1"/>
    <x v="2"/>
    <x v="5"/>
    <n v="18"/>
    <x v="894"/>
    <n v="729.29"/>
    <s v="Wholesale"/>
    <x v="9"/>
  </r>
  <r>
    <d v="2024-12-25T00:00:00"/>
    <x v="0"/>
    <x v="4"/>
    <x v="2"/>
    <n v="73"/>
    <x v="895"/>
    <n v="3397.87"/>
    <s v="Wholesale"/>
    <x v="6"/>
  </r>
  <r>
    <d v="2024-10-26T00:00:00"/>
    <x v="0"/>
    <x v="5"/>
    <x v="4"/>
    <n v="63"/>
    <x v="896"/>
    <n v="2167.52"/>
    <s v="Wholesale"/>
    <x v="11"/>
  </r>
  <r>
    <d v="2024-12-14T00:00:00"/>
    <x v="1"/>
    <x v="0"/>
    <x v="0"/>
    <n v="17"/>
    <x v="897"/>
    <n v="1299.24"/>
    <s v="Wholesale"/>
    <x v="6"/>
  </r>
  <r>
    <d v="2024-09-14T00:00:00"/>
    <x v="0"/>
    <x v="4"/>
    <x v="0"/>
    <n v="81"/>
    <x v="898"/>
    <n v="6468.57"/>
    <s v="Wholesale"/>
    <x v="0"/>
  </r>
  <r>
    <d v="2024-06-18T00:00:00"/>
    <x v="3"/>
    <x v="1"/>
    <x v="4"/>
    <n v="86"/>
    <x v="899"/>
    <n v="7842.83"/>
    <s v="Retail"/>
    <x v="2"/>
  </r>
  <r>
    <d v="2024-04-09T00:00:00"/>
    <x v="3"/>
    <x v="4"/>
    <x v="5"/>
    <n v="65"/>
    <x v="900"/>
    <n v="3865.84"/>
    <s v="Retail"/>
    <x v="7"/>
  </r>
  <r>
    <d v="2024-01-09T00:00:00"/>
    <x v="3"/>
    <x v="7"/>
    <x v="3"/>
    <n v="11"/>
    <x v="901"/>
    <n v="714.97"/>
    <s v="Wholesale"/>
    <x v="5"/>
  </r>
  <r>
    <d v="2024-06-21T00:00:00"/>
    <x v="1"/>
    <x v="3"/>
    <x v="0"/>
    <n v="9"/>
    <x v="902"/>
    <n v="694.44"/>
    <s v="Retail"/>
    <x v="2"/>
  </r>
  <r>
    <d v="2024-10-07T00:00:00"/>
    <x v="0"/>
    <x v="0"/>
    <x v="3"/>
    <n v="97"/>
    <x v="903"/>
    <n v="5117.63"/>
    <s v="Retail"/>
    <x v="11"/>
  </r>
  <r>
    <d v="2024-09-06T00:00:00"/>
    <x v="3"/>
    <x v="2"/>
    <x v="4"/>
    <n v="73"/>
    <x v="904"/>
    <n v="2550.13"/>
    <s v="Online"/>
    <x v="0"/>
  </r>
  <r>
    <d v="2024-09-07T00:00:00"/>
    <x v="2"/>
    <x v="2"/>
    <x v="5"/>
    <n v="47"/>
    <x v="905"/>
    <n v="2617.5700000000002"/>
    <s v="Online"/>
    <x v="0"/>
  </r>
  <r>
    <d v="2024-04-05T00:00:00"/>
    <x v="3"/>
    <x v="5"/>
    <x v="4"/>
    <n v="87"/>
    <x v="906"/>
    <n v="4232.5"/>
    <s v="Wholesale"/>
    <x v="7"/>
  </r>
  <r>
    <d v="2024-01-19T00:00:00"/>
    <x v="0"/>
    <x v="5"/>
    <x v="0"/>
    <n v="25"/>
    <x v="907"/>
    <n v="2461.56"/>
    <s v="Retail"/>
    <x v="5"/>
  </r>
  <r>
    <d v="2024-07-22T00:00:00"/>
    <x v="3"/>
    <x v="2"/>
    <x v="1"/>
    <n v="58"/>
    <x v="908"/>
    <n v="3114.71"/>
    <s v="Wholesale"/>
    <x v="3"/>
  </r>
  <r>
    <d v="2024-12-14T00:00:00"/>
    <x v="1"/>
    <x v="5"/>
    <x v="4"/>
    <n v="25"/>
    <x v="909"/>
    <n v="2032.26"/>
    <s v="Wholesale"/>
    <x v="6"/>
  </r>
  <r>
    <d v="2024-06-21T00:00:00"/>
    <x v="1"/>
    <x v="0"/>
    <x v="4"/>
    <n v="98"/>
    <x v="910"/>
    <n v="2097.15"/>
    <s v="Retail"/>
    <x v="2"/>
  </r>
  <r>
    <d v="2024-03-23T00:00:00"/>
    <x v="0"/>
    <x v="6"/>
    <x v="4"/>
    <n v="85"/>
    <x v="911"/>
    <n v="9425.76"/>
    <s v="Retail"/>
    <x v="8"/>
  </r>
  <r>
    <d v="2024-11-09T00:00:00"/>
    <x v="1"/>
    <x v="1"/>
    <x v="1"/>
    <n v="81"/>
    <x v="912"/>
    <n v="3503.48"/>
    <s v="Wholesale"/>
    <x v="4"/>
  </r>
  <r>
    <d v="2024-08-24T00:00:00"/>
    <x v="2"/>
    <x v="1"/>
    <x v="2"/>
    <n v="76"/>
    <x v="913"/>
    <n v="1743.63"/>
    <s v="Wholesale"/>
    <x v="1"/>
  </r>
  <r>
    <d v="2024-09-20T00:00:00"/>
    <x v="1"/>
    <x v="5"/>
    <x v="5"/>
    <n v="75"/>
    <x v="914"/>
    <n v="3437.01"/>
    <s v="Wholesale"/>
    <x v="0"/>
  </r>
  <r>
    <d v="2024-09-11T00:00:00"/>
    <x v="3"/>
    <x v="1"/>
    <x v="3"/>
    <n v="99"/>
    <x v="915"/>
    <n v="1956.2"/>
    <s v="Wholesale"/>
    <x v="0"/>
  </r>
  <r>
    <d v="2024-05-21T00:00:00"/>
    <x v="1"/>
    <x v="4"/>
    <x v="1"/>
    <n v="6"/>
    <x v="916"/>
    <n v="501.07"/>
    <s v="Wholesale"/>
    <x v="9"/>
  </r>
  <r>
    <d v="2024-05-21T00:00:00"/>
    <x v="2"/>
    <x v="3"/>
    <x v="5"/>
    <n v="48"/>
    <x v="917"/>
    <n v="3729.48"/>
    <s v="Retail"/>
    <x v="9"/>
  </r>
  <r>
    <d v="2024-09-19T00:00:00"/>
    <x v="3"/>
    <x v="2"/>
    <x v="3"/>
    <n v="4"/>
    <x v="918"/>
    <n v="437.11"/>
    <s v="Retail"/>
    <x v="0"/>
  </r>
  <r>
    <d v="2024-08-22T00:00:00"/>
    <x v="1"/>
    <x v="4"/>
    <x v="2"/>
    <n v="59"/>
    <x v="919"/>
    <n v="4021.2"/>
    <s v="Wholesale"/>
    <x v="1"/>
  </r>
  <r>
    <d v="2024-03-31T00:00:00"/>
    <x v="2"/>
    <x v="1"/>
    <x v="5"/>
    <n v="72"/>
    <x v="920"/>
    <n v="6943.93"/>
    <s v="Retail"/>
    <x v="8"/>
  </r>
  <r>
    <d v="2024-01-12T00:00:00"/>
    <x v="2"/>
    <x v="7"/>
    <x v="5"/>
    <n v="46"/>
    <x v="921"/>
    <n v="1359.33"/>
    <s v="Retail"/>
    <x v="5"/>
  </r>
  <r>
    <d v="2024-02-07T00:00:00"/>
    <x v="0"/>
    <x v="5"/>
    <x v="5"/>
    <n v="13"/>
    <x v="922"/>
    <n v="1362.53"/>
    <s v="Online"/>
    <x v="10"/>
  </r>
  <r>
    <d v="2024-09-19T00:00:00"/>
    <x v="2"/>
    <x v="1"/>
    <x v="3"/>
    <n v="81"/>
    <x v="923"/>
    <n v="3400.48"/>
    <s v="Wholesale"/>
    <x v="0"/>
  </r>
  <r>
    <d v="2024-09-29T00:00:00"/>
    <x v="3"/>
    <x v="6"/>
    <x v="5"/>
    <n v="69"/>
    <x v="924"/>
    <n v="1526.89"/>
    <s v="Wholesale"/>
    <x v="0"/>
  </r>
  <r>
    <d v="2024-04-30T00:00:00"/>
    <x v="0"/>
    <x v="2"/>
    <x v="2"/>
    <n v="93"/>
    <x v="925"/>
    <n v="6441.91"/>
    <s v="Retail"/>
    <x v="7"/>
  </r>
  <r>
    <d v="2024-04-08T00:00:00"/>
    <x v="3"/>
    <x v="1"/>
    <x v="1"/>
    <n v="23"/>
    <x v="926"/>
    <n v="910.05"/>
    <s v="Online"/>
    <x v="7"/>
  </r>
  <r>
    <d v="2024-12-06T00:00:00"/>
    <x v="1"/>
    <x v="1"/>
    <x v="3"/>
    <n v="52"/>
    <x v="927"/>
    <n v="3184.23"/>
    <s v="Retail"/>
    <x v="6"/>
  </r>
  <r>
    <d v="2024-12-08T00:00:00"/>
    <x v="0"/>
    <x v="0"/>
    <x v="4"/>
    <n v="67"/>
    <x v="928"/>
    <n v="4431.7299999999996"/>
    <s v="Retail"/>
    <x v="6"/>
  </r>
  <r>
    <d v="2024-12-07T00:00:00"/>
    <x v="0"/>
    <x v="5"/>
    <x v="4"/>
    <n v="52"/>
    <x v="929"/>
    <n v="1685.57"/>
    <s v="Wholesale"/>
    <x v="6"/>
  </r>
  <r>
    <d v="2024-06-06T00:00:00"/>
    <x v="0"/>
    <x v="3"/>
    <x v="4"/>
    <n v="64"/>
    <x v="930"/>
    <n v="3252.3"/>
    <s v="Online"/>
    <x v="2"/>
  </r>
  <r>
    <d v="2024-03-08T00:00:00"/>
    <x v="2"/>
    <x v="5"/>
    <x v="5"/>
    <n v="29"/>
    <x v="931"/>
    <n v="808.74"/>
    <s v="Online"/>
    <x v="8"/>
  </r>
  <r>
    <d v="2024-03-08T00:00:00"/>
    <x v="2"/>
    <x v="5"/>
    <x v="0"/>
    <n v="36"/>
    <x v="932"/>
    <n v="1698.63"/>
    <s v="Wholesale"/>
    <x v="8"/>
  </r>
  <r>
    <d v="2024-02-26T00:00:00"/>
    <x v="2"/>
    <x v="5"/>
    <x v="1"/>
    <n v="18"/>
    <x v="933"/>
    <n v="326"/>
    <s v="Retail"/>
    <x v="10"/>
  </r>
  <r>
    <d v="2024-04-06T00:00:00"/>
    <x v="2"/>
    <x v="7"/>
    <x v="3"/>
    <n v="45"/>
    <x v="934"/>
    <n v="2400.84"/>
    <s v="Online"/>
    <x v="7"/>
  </r>
  <r>
    <d v="2024-07-05T00:00:00"/>
    <x v="1"/>
    <x v="7"/>
    <x v="1"/>
    <n v="43"/>
    <x v="935"/>
    <n v="3001.45"/>
    <s v="Retail"/>
    <x v="3"/>
  </r>
  <r>
    <d v="2024-07-10T00:00:00"/>
    <x v="1"/>
    <x v="2"/>
    <x v="5"/>
    <n v="22"/>
    <x v="936"/>
    <n v="984.56"/>
    <s v="Retail"/>
    <x v="3"/>
  </r>
  <r>
    <d v="2024-04-06T00:00:00"/>
    <x v="0"/>
    <x v="7"/>
    <x v="1"/>
    <n v="73"/>
    <x v="937"/>
    <n v="2684.84"/>
    <s v="Online"/>
    <x v="7"/>
  </r>
  <r>
    <d v="2024-03-21T00:00:00"/>
    <x v="2"/>
    <x v="5"/>
    <x v="0"/>
    <n v="70"/>
    <x v="938"/>
    <n v="7609.75"/>
    <s v="Online"/>
    <x v="8"/>
  </r>
  <r>
    <d v="2024-04-11T00:00:00"/>
    <x v="3"/>
    <x v="7"/>
    <x v="0"/>
    <n v="20"/>
    <x v="939"/>
    <n v="1776.06"/>
    <s v="Wholesale"/>
    <x v="7"/>
  </r>
  <r>
    <d v="2024-11-11T00:00:00"/>
    <x v="2"/>
    <x v="5"/>
    <x v="1"/>
    <n v="82"/>
    <x v="940"/>
    <n v="1796.96"/>
    <s v="Online"/>
    <x v="4"/>
  </r>
  <r>
    <d v="2024-05-26T00:00:00"/>
    <x v="1"/>
    <x v="4"/>
    <x v="2"/>
    <n v="75"/>
    <x v="941"/>
    <n v="3999.83"/>
    <s v="Retail"/>
    <x v="9"/>
  </r>
  <r>
    <d v="2024-09-19T00:00:00"/>
    <x v="0"/>
    <x v="0"/>
    <x v="0"/>
    <n v="93"/>
    <x v="942"/>
    <n v="8407.82"/>
    <s v="Wholesale"/>
    <x v="0"/>
  </r>
  <r>
    <d v="2024-07-15T00:00:00"/>
    <x v="1"/>
    <x v="0"/>
    <x v="5"/>
    <n v="9"/>
    <x v="943"/>
    <n v="329.66"/>
    <s v="Online"/>
    <x v="3"/>
  </r>
  <r>
    <d v="2024-09-25T00:00:00"/>
    <x v="2"/>
    <x v="1"/>
    <x v="1"/>
    <n v="19"/>
    <x v="944"/>
    <n v="580.75"/>
    <s v="Wholesale"/>
    <x v="0"/>
  </r>
  <r>
    <d v="2024-01-19T00:00:00"/>
    <x v="1"/>
    <x v="4"/>
    <x v="2"/>
    <n v="35"/>
    <x v="945"/>
    <n v="2796.99"/>
    <s v="Online"/>
    <x v="5"/>
  </r>
  <r>
    <d v="2024-04-14T00:00:00"/>
    <x v="2"/>
    <x v="2"/>
    <x v="1"/>
    <n v="83"/>
    <x v="946"/>
    <n v="9893.52"/>
    <s v="Online"/>
    <x v="7"/>
  </r>
  <r>
    <d v="2024-05-01T00:00:00"/>
    <x v="2"/>
    <x v="7"/>
    <x v="2"/>
    <n v="59"/>
    <x v="947"/>
    <n v="3156.35"/>
    <s v="Retail"/>
    <x v="9"/>
  </r>
  <r>
    <d v="2024-02-05T00:00:00"/>
    <x v="2"/>
    <x v="6"/>
    <x v="3"/>
    <n v="60"/>
    <x v="948"/>
    <n v="4723.92"/>
    <s v="Online"/>
    <x v="10"/>
  </r>
  <r>
    <d v="2024-08-24T00:00:00"/>
    <x v="1"/>
    <x v="4"/>
    <x v="5"/>
    <n v="16"/>
    <x v="949"/>
    <n v="654.82000000000005"/>
    <s v="Online"/>
    <x v="1"/>
  </r>
  <r>
    <d v="2024-02-21T00:00:00"/>
    <x v="1"/>
    <x v="7"/>
    <x v="1"/>
    <n v="88"/>
    <x v="950"/>
    <n v="8393.9699999999993"/>
    <s v="Online"/>
    <x v="10"/>
  </r>
  <r>
    <d v="2024-01-31T00:00:00"/>
    <x v="3"/>
    <x v="1"/>
    <x v="5"/>
    <n v="4"/>
    <x v="951"/>
    <n v="294.10000000000002"/>
    <s v="Retail"/>
    <x v="5"/>
  </r>
  <r>
    <d v="2024-02-07T00:00:00"/>
    <x v="2"/>
    <x v="0"/>
    <x v="2"/>
    <n v="12"/>
    <x v="952"/>
    <n v="277.49"/>
    <s v="Retail"/>
    <x v="10"/>
  </r>
  <r>
    <d v="2024-03-14T00:00:00"/>
    <x v="2"/>
    <x v="6"/>
    <x v="0"/>
    <n v="92"/>
    <x v="953"/>
    <n v="3372.2"/>
    <s v="Retail"/>
    <x v="8"/>
  </r>
  <r>
    <d v="2024-04-08T00:00:00"/>
    <x v="1"/>
    <x v="1"/>
    <x v="4"/>
    <n v="53"/>
    <x v="954"/>
    <n v="4248.1000000000004"/>
    <s v="Retail"/>
    <x v="7"/>
  </r>
  <r>
    <d v="2024-01-26T00:00:00"/>
    <x v="1"/>
    <x v="1"/>
    <x v="0"/>
    <n v="24"/>
    <x v="955"/>
    <n v="1297.6199999999999"/>
    <s v="Retail"/>
    <x v="5"/>
  </r>
  <r>
    <d v="2024-05-22T00:00:00"/>
    <x v="1"/>
    <x v="4"/>
    <x v="1"/>
    <n v="75"/>
    <x v="956"/>
    <n v="8616.07"/>
    <s v="Online"/>
    <x v="9"/>
  </r>
  <r>
    <d v="2024-06-11T00:00:00"/>
    <x v="0"/>
    <x v="5"/>
    <x v="5"/>
    <n v="67"/>
    <x v="957"/>
    <n v="3338.6"/>
    <s v="Wholesale"/>
    <x v="2"/>
  </r>
  <r>
    <d v="2024-02-19T00:00:00"/>
    <x v="2"/>
    <x v="5"/>
    <x v="4"/>
    <n v="54"/>
    <x v="958"/>
    <n v="4197.58"/>
    <s v="Retail"/>
    <x v="10"/>
  </r>
  <r>
    <d v="2024-02-11T00:00:00"/>
    <x v="1"/>
    <x v="0"/>
    <x v="2"/>
    <n v="60"/>
    <x v="959"/>
    <n v="953.34"/>
    <s v="Wholesale"/>
    <x v="10"/>
  </r>
  <r>
    <d v="2024-07-31T00:00:00"/>
    <x v="0"/>
    <x v="7"/>
    <x v="0"/>
    <n v="28"/>
    <x v="960"/>
    <n v="2227.87"/>
    <s v="Retail"/>
    <x v="3"/>
  </r>
  <r>
    <d v="2024-06-20T00:00:00"/>
    <x v="0"/>
    <x v="5"/>
    <x v="2"/>
    <n v="60"/>
    <x v="961"/>
    <n v="5878.21"/>
    <s v="Wholesale"/>
    <x v="2"/>
  </r>
  <r>
    <d v="2024-12-12T00:00:00"/>
    <x v="0"/>
    <x v="3"/>
    <x v="3"/>
    <n v="42"/>
    <x v="962"/>
    <n v="1770.84"/>
    <s v="Online"/>
    <x v="6"/>
  </r>
  <r>
    <d v="2024-06-16T00:00:00"/>
    <x v="0"/>
    <x v="2"/>
    <x v="1"/>
    <n v="22"/>
    <x v="963"/>
    <n v="658.93"/>
    <s v="Wholesale"/>
    <x v="2"/>
  </r>
  <r>
    <d v="2024-08-08T00:00:00"/>
    <x v="0"/>
    <x v="5"/>
    <x v="3"/>
    <n v="27"/>
    <x v="964"/>
    <n v="2166.2199999999998"/>
    <s v="Retail"/>
    <x v="1"/>
  </r>
  <r>
    <d v="2024-03-28T00:00:00"/>
    <x v="2"/>
    <x v="5"/>
    <x v="1"/>
    <n v="90"/>
    <x v="965"/>
    <n v="6275.72"/>
    <s v="Wholesale"/>
    <x v="8"/>
  </r>
  <r>
    <d v="2024-09-22T00:00:00"/>
    <x v="2"/>
    <x v="4"/>
    <x v="5"/>
    <n v="73"/>
    <x v="966"/>
    <n v="3605.97"/>
    <s v="Retail"/>
    <x v="0"/>
  </r>
  <r>
    <d v="2024-09-16T00:00:00"/>
    <x v="3"/>
    <x v="7"/>
    <x v="5"/>
    <n v="96"/>
    <x v="967"/>
    <n v="9923.07"/>
    <s v="Online"/>
    <x v="0"/>
  </r>
  <r>
    <d v="2024-02-19T00:00:00"/>
    <x v="2"/>
    <x v="2"/>
    <x v="0"/>
    <n v="39"/>
    <x v="968"/>
    <n v="2866.97"/>
    <s v="Online"/>
    <x v="10"/>
  </r>
  <r>
    <d v="2024-05-15T00:00:00"/>
    <x v="2"/>
    <x v="7"/>
    <x v="3"/>
    <n v="36"/>
    <x v="969"/>
    <n v="1094.1600000000001"/>
    <s v="Online"/>
    <x v="9"/>
  </r>
  <r>
    <d v="2024-06-08T00:00:00"/>
    <x v="3"/>
    <x v="3"/>
    <x v="0"/>
    <n v="31"/>
    <x v="970"/>
    <n v="2740.62"/>
    <s v="Retail"/>
    <x v="2"/>
  </r>
  <r>
    <d v="2024-11-16T00:00:00"/>
    <x v="1"/>
    <x v="6"/>
    <x v="2"/>
    <n v="15"/>
    <x v="971"/>
    <n v="1538.09"/>
    <s v="Wholesale"/>
    <x v="4"/>
  </r>
  <r>
    <d v="2024-09-22T00:00:00"/>
    <x v="2"/>
    <x v="5"/>
    <x v="0"/>
    <n v="24"/>
    <x v="972"/>
    <n v="1230.57"/>
    <s v="Online"/>
    <x v="0"/>
  </r>
  <r>
    <d v="2024-09-20T00:00:00"/>
    <x v="0"/>
    <x v="3"/>
    <x v="3"/>
    <n v="18"/>
    <x v="973"/>
    <n v="567.4"/>
    <s v="Retail"/>
    <x v="0"/>
  </r>
  <r>
    <d v="2024-03-15T00:00:00"/>
    <x v="3"/>
    <x v="1"/>
    <x v="4"/>
    <n v="58"/>
    <x v="974"/>
    <n v="2751.79"/>
    <s v="Wholesale"/>
    <x v="8"/>
  </r>
  <r>
    <d v="2024-10-15T00:00:00"/>
    <x v="0"/>
    <x v="6"/>
    <x v="2"/>
    <n v="36"/>
    <x v="975"/>
    <n v="4255.51"/>
    <s v="Wholesale"/>
    <x v="11"/>
  </r>
  <r>
    <d v="2024-06-10T00:00:00"/>
    <x v="0"/>
    <x v="5"/>
    <x v="0"/>
    <n v="80"/>
    <x v="976"/>
    <n v="9094.16"/>
    <s v="Retail"/>
    <x v="2"/>
  </r>
  <r>
    <d v="2024-02-21T00:00:00"/>
    <x v="0"/>
    <x v="5"/>
    <x v="5"/>
    <n v="96"/>
    <x v="977"/>
    <n v="8155.06"/>
    <s v="Wholesale"/>
    <x v="10"/>
  </r>
  <r>
    <d v="2024-03-11T00:00:00"/>
    <x v="0"/>
    <x v="2"/>
    <x v="2"/>
    <n v="18"/>
    <x v="978"/>
    <n v="1160.92"/>
    <s v="Retail"/>
    <x v="8"/>
  </r>
  <r>
    <d v="2024-02-29T00:00:00"/>
    <x v="2"/>
    <x v="2"/>
    <x v="3"/>
    <n v="16"/>
    <x v="979"/>
    <n v="624.67999999999995"/>
    <s v="Retail"/>
    <x v="10"/>
  </r>
  <r>
    <d v="2024-08-06T00:00:00"/>
    <x v="3"/>
    <x v="4"/>
    <x v="1"/>
    <n v="78"/>
    <x v="980"/>
    <n v="3762.3"/>
    <s v="Wholesale"/>
    <x v="1"/>
  </r>
  <r>
    <d v="2024-07-25T00:00:00"/>
    <x v="3"/>
    <x v="0"/>
    <x v="0"/>
    <n v="12"/>
    <x v="981"/>
    <n v="594.66999999999996"/>
    <s v="Retail"/>
    <x v="3"/>
  </r>
  <r>
    <d v="2024-09-12T00:00:00"/>
    <x v="2"/>
    <x v="1"/>
    <x v="5"/>
    <n v="14"/>
    <x v="982"/>
    <n v="343.68"/>
    <s v="Retail"/>
    <x v="0"/>
  </r>
  <r>
    <d v="2024-10-12T00:00:00"/>
    <x v="1"/>
    <x v="0"/>
    <x v="0"/>
    <n v="15"/>
    <x v="983"/>
    <n v="425.72"/>
    <s v="Retail"/>
    <x v="11"/>
  </r>
  <r>
    <d v="2024-08-10T00:00:00"/>
    <x v="2"/>
    <x v="6"/>
    <x v="2"/>
    <n v="44"/>
    <x v="984"/>
    <n v="2909.04"/>
    <s v="Online"/>
    <x v="1"/>
  </r>
  <r>
    <d v="2024-08-13T00:00:00"/>
    <x v="1"/>
    <x v="7"/>
    <x v="0"/>
    <n v="87"/>
    <x v="985"/>
    <n v="8114.48"/>
    <s v="Retail"/>
    <x v="1"/>
  </r>
  <r>
    <d v="2024-12-24T00:00:00"/>
    <x v="3"/>
    <x v="2"/>
    <x v="2"/>
    <n v="79"/>
    <x v="986"/>
    <n v="6491.57"/>
    <s v="Online"/>
    <x v="6"/>
  </r>
  <r>
    <d v="2024-05-21T00:00:00"/>
    <x v="2"/>
    <x v="2"/>
    <x v="1"/>
    <n v="99"/>
    <x v="987"/>
    <n v="4493.8"/>
    <s v="Online"/>
    <x v="9"/>
  </r>
  <r>
    <d v="2024-05-04T00:00:00"/>
    <x v="0"/>
    <x v="5"/>
    <x v="2"/>
    <n v="54"/>
    <x v="988"/>
    <n v="1511.46"/>
    <s v="Online"/>
    <x v="9"/>
  </r>
  <r>
    <d v="2024-11-25T00:00:00"/>
    <x v="3"/>
    <x v="6"/>
    <x v="5"/>
    <n v="13"/>
    <x v="989"/>
    <n v="1411.45"/>
    <s v="Wholesale"/>
    <x v="4"/>
  </r>
  <r>
    <d v="2024-09-16T00:00:00"/>
    <x v="3"/>
    <x v="0"/>
    <x v="4"/>
    <n v="73"/>
    <x v="990"/>
    <n v="5545.21"/>
    <s v="Online"/>
    <x v="0"/>
  </r>
  <r>
    <d v="2024-04-01T00:00:00"/>
    <x v="2"/>
    <x v="5"/>
    <x v="4"/>
    <n v="95"/>
    <x v="991"/>
    <n v="5135.22"/>
    <s v="Retail"/>
    <x v="7"/>
  </r>
  <r>
    <d v="2024-02-14T00:00:00"/>
    <x v="2"/>
    <x v="0"/>
    <x v="1"/>
    <n v="91"/>
    <x v="992"/>
    <n v="3023.8"/>
    <s v="Online"/>
    <x v="10"/>
  </r>
  <r>
    <d v="2024-10-14T00:00:00"/>
    <x v="2"/>
    <x v="3"/>
    <x v="3"/>
    <n v="84"/>
    <x v="993"/>
    <n v="2093.67"/>
    <s v="Online"/>
    <x v="11"/>
  </r>
  <r>
    <d v="2024-12-28T00:00:00"/>
    <x v="3"/>
    <x v="4"/>
    <x v="5"/>
    <n v="39"/>
    <x v="994"/>
    <n v="4157.5600000000004"/>
    <s v="Online"/>
    <x v="6"/>
  </r>
  <r>
    <d v="2024-10-10T00:00:00"/>
    <x v="0"/>
    <x v="6"/>
    <x v="3"/>
    <n v="29"/>
    <x v="995"/>
    <n v="603.09"/>
    <s v="Wholesale"/>
    <x v="11"/>
  </r>
  <r>
    <d v="2024-08-22T00:00:00"/>
    <x v="2"/>
    <x v="4"/>
    <x v="1"/>
    <n v="20"/>
    <x v="996"/>
    <n v="1580.98"/>
    <s v="Wholesale"/>
    <x v="1"/>
  </r>
  <r>
    <d v="2024-02-02T00:00:00"/>
    <x v="1"/>
    <x v="4"/>
    <x v="3"/>
    <n v="58"/>
    <x v="997"/>
    <n v="3306.9"/>
    <s v="Retail"/>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BD72F0-7219-4C1E-A69C-D275C61DF318}"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5" firstHeaderRow="0" firstDataRow="1" firstDataCol="1"/>
  <pivotFields count="11">
    <pivotField numFmtId="164" showAll="0"/>
    <pivotField showAll="0">
      <items count="5">
        <item x="2"/>
        <item h="1" x="1"/>
        <item h="1" x="0"/>
        <item h="1" x="3"/>
        <item t="default"/>
      </items>
    </pivotField>
    <pivotField showAll="0">
      <items count="9">
        <item h="1" x="1"/>
        <item h="1" x="6"/>
        <item h="1" x="4"/>
        <item h="1" x="3"/>
        <item x="0"/>
        <item h="1" x="5"/>
        <item h="1" x="7"/>
        <item h="1" x="2"/>
        <item t="default"/>
      </items>
    </pivotField>
    <pivotField axis="axisRow" showAll="0">
      <items count="7">
        <item h="1" x="4"/>
        <item h="1" x="3"/>
        <item x="2"/>
        <item h="1" x="5"/>
        <item h="1" x="0"/>
        <item h="1" x="1"/>
        <item t="default"/>
      </items>
    </pivotField>
    <pivotField showAll="0"/>
    <pivotField dataField="1" showAll="0"/>
    <pivotField dataField="1" showAll="0"/>
    <pivotField showAll="0"/>
    <pivotField showAll="0"/>
    <pivotField dragToRow="0" dragToCol="0" dragToPage="0" showAll="0" defaultSubtotal="0"/>
    <pivotField dataField="1" dragToRow="0" dragToCol="0" dragToPage="0" showAll="0" defaultSubtotal="0"/>
  </pivotFields>
  <rowFields count="1">
    <field x="3"/>
  </rowFields>
  <rowItems count="2">
    <i>
      <x v="2"/>
    </i>
    <i t="grand">
      <x/>
    </i>
  </rowItems>
  <colFields count="1">
    <field x="-2"/>
  </colFields>
  <colItems count="3">
    <i>
      <x/>
    </i>
    <i i="1">
      <x v="1"/>
    </i>
    <i i="2">
      <x v="2"/>
    </i>
  </colItems>
  <dataFields count="3">
    <dataField name="Sum of Revenue" fld="5" baseField="0" baseItem="0"/>
    <dataField name="Sum of Monthly_Target" fld="6" baseField="0" baseItem="0"/>
    <dataField name="Sum of Performance " fld="10" baseField="0" baseItem="0"/>
  </dataFields>
  <formats count="2">
    <format dxfId="20">
      <pivotArea field="3" grandRow="1" outline="0" collapsedLevelsAreSubtotals="1" axis="axisRow" fieldPosition="0">
        <references count="1">
          <reference field="4294967294" count="1" selected="0">
            <x v="2"/>
          </reference>
        </references>
      </pivotArea>
    </format>
    <format dxfId="19">
      <pivotArea collapsedLevelsAreSubtotals="1" fieldPosition="0">
        <references count="2">
          <reference field="4294967294" count="1" selected="0">
            <x v="2"/>
          </reference>
          <reference field="3" count="0"/>
        </references>
      </pivotArea>
    </format>
  </formats>
  <conditionalFormats count="1">
    <conditionalFormat priority="1">
      <pivotAreas count="1">
        <pivotArea type="data" collapsedLevelsAreSubtotals="1" fieldPosition="0">
          <references count="2">
            <reference field="4294967294" count="1" selected="0">
              <x v="2"/>
            </reference>
            <reference field="3"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8C81E5-5861-41FE-BD50-BC416963A394}"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8" firstHeaderRow="1" firstDataRow="1" firstDataCol="1"/>
  <pivotFields count="11">
    <pivotField numFmtId="164" showAll="0"/>
    <pivotField showAll="0">
      <items count="5">
        <item x="2"/>
        <item h="1" x="1"/>
        <item h="1" x="0"/>
        <item h="1" x="3"/>
        <item t="default"/>
      </items>
    </pivotField>
    <pivotField showAll="0">
      <items count="9">
        <item h="1" x="1"/>
        <item h="1" x="6"/>
        <item h="1" x="4"/>
        <item h="1" x="3"/>
        <item x="0"/>
        <item h="1" x="5"/>
        <item h="1" x="7"/>
        <item h="1" x="2"/>
        <item t="default"/>
      </items>
    </pivotField>
    <pivotField showAll="0">
      <items count="7">
        <item h="1" x="4"/>
        <item h="1" x="3"/>
        <item x="2"/>
        <item h="1" x="5"/>
        <item h="1" x="0"/>
        <item h="1" x="1"/>
        <item t="default"/>
      </items>
    </pivotField>
    <pivotField showAll="0"/>
    <pivotField dataField="1" showAll="0"/>
    <pivotField showAll="0"/>
    <pivotField showAll="0"/>
    <pivotField axis="axisRow" showAll="0">
      <items count="13">
        <item x="5"/>
        <item x="10"/>
        <item x="8"/>
        <item x="7"/>
        <item x="9"/>
        <item x="2"/>
        <item x="3"/>
        <item x="1"/>
        <item x="0"/>
        <item x="11"/>
        <item x="4"/>
        <item x="6"/>
        <item t="default"/>
      </items>
    </pivotField>
    <pivotField dragToRow="0" dragToCol="0" dragToPage="0" showAll="0" defaultSubtotal="0"/>
    <pivotField dragToRow="0" dragToCol="0" dragToPage="0" showAll="0" defaultSubtotal="0"/>
  </pivotFields>
  <rowFields count="1">
    <field x="8"/>
  </rowFields>
  <rowItems count="5">
    <i>
      <x/>
    </i>
    <i>
      <x v="1"/>
    </i>
    <i>
      <x v="2"/>
    </i>
    <i>
      <x v="11"/>
    </i>
    <i t="grand">
      <x/>
    </i>
  </rowItems>
  <colItems count="1">
    <i/>
  </colItems>
  <dataFields count="1">
    <dataField name="Sum of Revenue" fld="5" baseField="0" baseItem="0"/>
  </dataFields>
  <formats count="2">
    <format dxfId="18">
      <pivotArea dataOnly="0" labelOnly="1" outline="0" axis="axisValues" fieldPosition="0"/>
    </format>
    <format dxfId="17">
      <pivotArea collapsedLevelsAreSubtotals="1" fieldPosition="0">
        <references count="1">
          <reference field="8" count="0"/>
        </references>
      </pivotArea>
    </format>
  </formats>
  <chartFormats count="2">
    <chartFormat chart="8"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A24874-FC64-4589-9760-C204562F2811}" name="PivotTable8"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1:F13" firstHeaderRow="1" firstDataRow="1" firstDataCol="1"/>
  <pivotFields count="11">
    <pivotField numFmtId="164" showAll="0"/>
    <pivotField showAll="0">
      <items count="5">
        <item x="2"/>
        <item h="1" x="1"/>
        <item h="1" x="0"/>
        <item h="1" x="3"/>
        <item t="default"/>
      </items>
    </pivotField>
    <pivotField showAll="0">
      <items count="9">
        <item h="1" x="1"/>
        <item h="1" x="6"/>
        <item h="1" x="4"/>
        <item h="1" x="3"/>
        <item x="0"/>
        <item h="1" x="5"/>
        <item h="1" x="7"/>
        <item h="1" x="2"/>
        <item t="default"/>
      </items>
    </pivotField>
    <pivotField axis="axisRow" showAll="0">
      <items count="7">
        <item h="1" x="4"/>
        <item h="1" x="3"/>
        <item x="2"/>
        <item h="1" x="5"/>
        <item h="1" x="0"/>
        <item h="1" x="1"/>
        <item t="default"/>
      </items>
    </pivotField>
    <pivotField showAll="0"/>
    <pivotField dataField="1" showAll="0">
      <items count="999">
        <item x="538"/>
        <item x="500"/>
        <item x="590"/>
        <item x="860"/>
        <item x="792"/>
        <item x="513"/>
        <item x="350"/>
        <item x="135"/>
        <item x="217"/>
        <item x="243"/>
        <item x="472"/>
        <item x="67"/>
        <item x="502"/>
        <item x="781"/>
        <item x="32"/>
        <item x="620"/>
        <item x="136"/>
        <item x="574"/>
        <item x="885"/>
        <item x="93"/>
        <item x="70"/>
        <item x="347"/>
        <item x="431"/>
        <item x="617"/>
        <item x="68"/>
        <item x="673"/>
        <item x="197"/>
        <item x="619"/>
        <item x="682"/>
        <item x="852"/>
        <item x="797"/>
        <item x="107"/>
        <item x="448"/>
        <item x="655"/>
        <item x="280"/>
        <item x="822"/>
        <item x="871"/>
        <item x="695"/>
        <item x="671"/>
        <item x="581"/>
        <item x="358"/>
        <item x="952"/>
        <item x="863"/>
        <item x="483"/>
        <item x="150"/>
        <item x="662"/>
        <item x="510"/>
        <item x="493"/>
        <item x="943"/>
        <item x="589"/>
        <item x="757"/>
        <item x="951"/>
        <item x="755"/>
        <item x="218"/>
        <item x="210"/>
        <item x="769"/>
        <item x="55"/>
        <item x="466"/>
        <item x="279"/>
        <item x="102"/>
        <item x="883"/>
        <item x="403"/>
        <item x="145"/>
        <item x="701"/>
        <item x="456"/>
        <item x="893"/>
        <item x="328"/>
        <item x="771"/>
        <item x="221"/>
        <item x="367"/>
        <item x="889"/>
        <item x="532"/>
        <item x="983"/>
        <item x="530"/>
        <item x="874"/>
        <item x="212"/>
        <item x="56"/>
        <item x="933"/>
        <item x="63"/>
        <item x="982"/>
        <item x="756"/>
        <item x="631"/>
        <item x="776"/>
        <item x="19"/>
        <item x="41"/>
        <item x="918"/>
        <item x="642"/>
        <item x="75"/>
        <item x="680"/>
        <item x="69"/>
        <item x="79"/>
        <item x="294"/>
        <item x="596"/>
        <item x="848"/>
        <item x="270"/>
        <item x="134"/>
        <item x="869"/>
        <item x="116"/>
        <item x="816"/>
        <item x="143"/>
        <item x="599"/>
        <item x="257"/>
        <item x="973"/>
        <item x="274"/>
        <item x="338"/>
        <item x="336"/>
        <item x="315"/>
        <item x="17"/>
        <item x="379"/>
        <item x="916"/>
        <item x="228"/>
        <item x="356"/>
        <item x="981"/>
        <item x="385"/>
        <item x="949"/>
        <item x="234"/>
        <item x="506"/>
        <item x="18"/>
        <item x="685"/>
        <item x="153"/>
        <item x="475"/>
        <item x="979"/>
        <item x="176"/>
        <item x="140"/>
        <item x="944"/>
        <item x="963"/>
        <item x="546"/>
        <item x="809"/>
        <item x="208"/>
        <item x="310"/>
        <item x="767"/>
        <item x="687"/>
        <item x="901"/>
        <item x="6"/>
        <item x="709"/>
        <item x="902"/>
        <item x="621"/>
        <item x="354"/>
        <item x="708"/>
        <item x="519"/>
        <item x="828"/>
        <item x="124"/>
        <item x="397"/>
        <item x="427"/>
        <item x="995"/>
        <item x="894"/>
        <item x="426"/>
        <item x="858"/>
        <item x="866"/>
        <item x="88"/>
        <item x="761"/>
        <item x="396"/>
        <item x="438"/>
        <item x="167"/>
        <item x="487"/>
        <item x="265"/>
        <item x="639"/>
        <item x="220"/>
        <item x="96"/>
        <item x="384"/>
        <item x="248"/>
        <item x="9"/>
        <item x="876"/>
        <item x="800"/>
        <item x="926"/>
        <item x="745"/>
        <item x="293"/>
        <item x="400"/>
        <item x="229"/>
        <item x="514"/>
        <item x="845"/>
        <item x="289"/>
        <item x="324"/>
        <item x="881"/>
        <item x="736"/>
        <item x="339"/>
        <item x="880"/>
        <item x="264"/>
        <item x="370"/>
        <item x="378"/>
        <item x="30"/>
        <item x="931"/>
        <item x="578"/>
        <item x="489"/>
        <item x="807"/>
        <item x="121"/>
        <item x="643"/>
        <item x="44"/>
        <item x="114"/>
        <item x="119"/>
        <item x="417"/>
        <item x="58"/>
        <item x="406"/>
        <item x="718"/>
        <item x="268"/>
        <item x="163"/>
        <item x="584"/>
        <item x="455"/>
        <item x="172"/>
        <item x="390"/>
        <item x="746"/>
        <item x="194"/>
        <item x="641"/>
        <item x="959"/>
        <item x="569"/>
        <item x="794"/>
        <item x="693"/>
        <item x="509"/>
        <item x="415"/>
        <item x="568"/>
        <item x="552"/>
        <item x="94"/>
        <item x="303"/>
        <item x="375"/>
        <item x="260"/>
        <item x="936"/>
        <item x="200"/>
        <item x="389"/>
        <item x="753"/>
        <item x="276"/>
        <item x="636"/>
        <item x="364"/>
        <item x="453"/>
        <item x="422"/>
        <item x="747"/>
        <item x="381"/>
        <item x="527"/>
        <item x="149"/>
        <item x="445"/>
        <item x="825"/>
        <item x="597"/>
        <item x="66"/>
        <item x="40"/>
        <item x="442"/>
        <item x="565"/>
        <item x="529"/>
        <item x="101"/>
        <item x="969"/>
        <item x="186"/>
        <item x="624"/>
        <item x="605"/>
        <item x="840"/>
        <item x="45"/>
        <item x="213"/>
        <item x="700"/>
        <item x="972"/>
        <item x="148"/>
        <item x="922"/>
        <item x="203"/>
        <item x="52"/>
        <item x="491"/>
        <item x="719"/>
        <item x="537"/>
        <item x="242"/>
        <item x="444"/>
        <item x="195"/>
        <item x="73"/>
        <item x="211"/>
        <item x="577"/>
        <item x="854"/>
        <item x="648"/>
        <item x="835"/>
        <item x="978"/>
        <item x="235"/>
        <item x="395"/>
        <item x="39"/>
        <item x="637"/>
        <item x="879"/>
        <item x="92"/>
        <item x="547"/>
        <item x="810"/>
        <item x="862"/>
        <item x="25"/>
        <item x="988"/>
        <item x="157"/>
        <item x="531"/>
        <item x="424"/>
        <item x="123"/>
        <item x="103"/>
        <item x="306"/>
        <item x="98"/>
        <item x="989"/>
        <item x="551"/>
        <item x="24"/>
        <item x="897"/>
        <item x="868"/>
        <item x="595"/>
        <item x="117"/>
        <item x="247"/>
        <item x="770"/>
        <item x="996"/>
        <item x="579"/>
        <item x="476"/>
        <item x="632"/>
        <item x="343"/>
        <item x="678"/>
        <item x="831"/>
        <item x="392"/>
        <item x="160"/>
        <item x="154"/>
        <item x="971"/>
        <item x="521"/>
        <item x="698"/>
        <item x="913"/>
        <item x="563"/>
        <item x="302"/>
        <item x="35"/>
        <item x="561"/>
        <item x="870"/>
        <item x="802"/>
        <item x="416"/>
        <item x="215"/>
        <item x="558"/>
        <item x="120"/>
        <item x="593"/>
        <item x="955"/>
        <item x="729"/>
        <item x="412"/>
        <item x="204"/>
        <item x="104"/>
        <item x="591"/>
        <item x="413"/>
        <item x="329"/>
        <item x="113"/>
        <item x="939"/>
        <item x="326"/>
        <item x="921"/>
        <item x="782"/>
        <item x="368"/>
        <item x="731"/>
        <item x="46"/>
        <item x="738"/>
        <item x="377"/>
        <item x="64"/>
        <item x="51"/>
        <item x="929"/>
        <item x="587"/>
        <item x="511"/>
        <item x="190"/>
        <item x="702"/>
        <item x="675"/>
        <item x="132"/>
        <item x="105"/>
        <item x="787"/>
        <item x="962"/>
        <item x="432"/>
        <item x="348"/>
        <item x="875"/>
        <item x="940"/>
        <item x="454"/>
        <item x="76"/>
        <item x="601"/>
        <item x="319"/>
        <item x="57"/>
        <item x="333"/>
        <item x="924"/>
        <item x="703"/>
        <item x="439"/>
        <item x="383"/>
        <item x="440"/>
        <item x="50"/>
        <item x="496"/>
        <item x="625"/>
        <item x="402"/>
        <item x="321"/>
        <item x="779"/>
        <item x="873"/>
        <item x="100"/>
        <item x="886"/>
        <item x="560"/>
        <item x="878"/>
        <item x="332"/>
        <item x="224"/>
        <item x="373"/>
        <item x="644"/>
        <item x="361"/>
        <item x="125"/>
        <item x="111"/>
        <item x="763"/>
        <item x="498"/>
        <item x="161"/>
        <item x="626"/>
        <item x="408"/>
        <item x="622"/>
        <item x="663"/>
        <item x="884"/>
        <item x="129"/>
        <item x="13"/>
        <item x="273"/>
        <item x="720"/>
        <item x="85"/>
        <item x="411"/>
        <item x="259"/>
        <item x="110"/>
        <item x="222"/>
        <item x="238"/>
        <item x="847"/>
        <item x="127"/>
        <item x="380"/>
        <item x="877"/>
        <item x="915"/>
        <item x="789"/>
        <item x="152"/>
        <item x="554"/>
        <item x="386"/>
        <item x="808"/>
        <item x="175"/>
        <item x="305"/>
        <item x="846"/>
        <item x="909"/>
        <item x="664"/>
        <item x="932"/>
        <item x="95"/>
        <item x="62"/>
        <item x="409"/>
        <item x="832"/>
        <item x="616"/>
        <item x="359"/>
        <item x="818"/>
        <item x="376"/>
        <item x="804"/>
        <item x="8"/>
        <item x="252"/>
        <item x="418"/>
        <item x="750"/>
        <item x="699"/>
        <item x="754"/>
        <item x="1"/>
        <item x="419"/>
        <item x="588"/>
        <item x="313"/>
        <item x="201"/>
        <item x="139"/>
        <item x="245"/>
        <item x="158"/>
        <item x="733"/>
        <item x="223"/>
        <item x="318"/>
        <item x="77"/>
        <item x="724"/>
        <item x="934"/>
        <item x="325"/>
        <item x="407"/>
        <item x="86"/>
        <item x="447"/>
        <item x="836"/>
        <item x="696"/>
        <item x="226"/>
        <item x="711"/>
        <item x="677"/>
        <item x="469"/>
        <item x="760"/>
        <item x="298"/>
        <item x="793"/>
        <item x="398"/>
        <item x="349"/>
        <item x="14"/>
        <item x="345"/>
        <item x="749"/>
        <item x="517"/>
        <item x="907"/>
        <item x="437"/>
        <item x="727"/>
        <item x="751"/>
        <item x="604"/>
        <item x="586"/>
        <item x="580"/>
        <item x="964"/>
        <item x="774"/>
        <item x="635"/>
        <item x="193"/>
        <item x="612"/>
        <item x="647"/>
        <item x="613"/>
        <item x="910"/>
        <item x="262"/>
        <item x="697"/>
        <item x="323"/>
        <item x="128"/>
        <item x="320"/>
        <item x="115"/>
        <item x="22"/>
        <item x="219"/>
        <item x="559"/>
        <item x="393"/>
        <item x="539"/>
        <item x="844"/>
        <item x="316"/>
        <item x="904"/>
        <item x="216"/>
        <item x="796"/>
        <item x="171"/>
        <item x="618"/>
        <item x="570"/>
        <item x="888"/>
        <item x="187"/>
        <item x="945"/>
        <item x="606"/>
        <item x="471"/>
        <item x="583"/>
        <item x="993"/>
        <item x="255"/>
        <item x="960"/>
        <item x="59"/>
        <item x="207"/>
        <item x="669"/>
        <item x="460"/>
        <item x="458"/>
        <item x="461"/>
        <item x="54"/>
        <item x="71"/>
        <item x="21"/>
        <item x="659"/>
        <item x="830"/>
        <item x="2"/>
        <item x="465"/>
        <item x="188"/>
        <item x="819"/>
        <item x="477"/>
        <item x="905"/>
        <item x="603"/>
        <item x="199"/>
        <item x="372"/>
        <item x="896"/>
        <item x="452"/>
        <item x="131"/>
        <item x="363"/>
        <item x="803"/>
        <item x="656"/>
        <item x="826"/>
        <item x="109"/>
        <item x="72"/>
        <item x="355"/>
        <item x="520"/>
        <item x="712"/>
        <item x="423"/>
        <item x="278"/>
        <item x="251"/>
        <item x="295"/>
        <item x="585"/>
        <item x="615"/>
        <item x="540"/>
        <item x="225"/>
        <item x="300"/>
        <item x="937"/>
        <item x="864"/>
        <item x="169"/>
        <item x="908"/>
        <item x="482"/>
        <item x="841"/>
        <item x="930"/>
        <item x="706"/>
        <item x="785"/>
        <item x="206"/>
        <item x="43"/>
        <item x="970"/>
        <item x="544"/>
        <item x="505"/>
        <item x="737"/>
        <item x="83"/>
        <item x="156"/>
        <item x="146"/>
        <item x="784"/>
        <item x="853"/>
        <item x="562"/>
        <item x="780"/>
        <item x="481"/>
        <item x="791"/>
        <item x="209"/>
        <item x="133"/>
        <item x="968"/>
        <item x="410"/>
        <item x="766"/>
        <item x="550"/>
        <item x="628"/>
        <item x="824"/>
        <item x="813"/>
        <item x="721"/>
        <item x="705"/>
        <item x="142"/>
        <item x="467"/>
        <item x="512"/>
        <item x="151"/>
        <item x="5"/>
        <item x="288"/>
        <item x="277"/>
        <item x="351"/>
        <item x="244"/>
        <item x="81"/>
        <item x="923"/>
        <item x="842"/>
        <item x="566"/>
        <item x="202"/>
        <item x="912"/>
        <item x="334"/>
        <item x="629"/>
        <item x="182"/>
        <item x="459"/>
        <item x="600"/>
        <item x="957"/>
        <item x="405"/>
        <item x="974"/>
        <item x="261"/>
        <item x="463"/>
        <item x="850"/>
        <item x="174"/>
        <item x="829"/>
        <item x="953"/>
        <item x="814"/>
        <item x="441"/>
        <item x="524"/>
        <item x="947"/>
        <item x="927"/>
        <item x="691"/>
        <item x="935"/>
        <item x="798"/>
        <item x="61"/>
        <item x="895"/>
        <item x="890"/>
        <item x="304"/>
        <item x="614"/>
        <item x="292"/>
        <item x="173"/>
        <item x="485"/>
        <item x="984"/>
        <item x="346"/>
        <item x="7"/>
        <item x="138"/>
        <item x="232"/>
        <item x="254"/>
        <item x="717"/>
        <item x="602"/>
        <item x="47"/>
        <item x="287"/>
        <item x="33"/>
        <item x="137"/>
        <item x="435"/>
        <item x="722"/>
        <item x="522"/>
        <item x="851"/>
        <item x="900"/>
        <item x="891"/>
        <item x="236"/>
        <item x="84"/>
        <item x="281"/>
        <item x="337"/>
        <item x="997"/>
        <item x="992"/>
        <item x="533"/>
        <item x="144"/>
        <item x="374"/>
        <item x="545"/>
        <item x="291"/>
        <item x="661"/>
        <item x="20"/>
        <item x="462"/>
        <item x="49"/>
        <item x="414"/>
        <item x="233"/>
        <item x="331"/>
        <item x="267"/>
        <item x="27"/>
        <item x="37"/>
        <item x="518"/>
        <item x="820"/>
        <item x="387"/>
        <item x="783"/>
        <item x="78"/>
        <item x="759"/>
        <item x="634"/>
        <item x="653"/>
        <item x="494"/>
        <item x="309"/>
        <item x="314"/>
        <item x="263"/>
        <item x="122"/>
        <item x="543"/>
        <item x="710"/>
        <item x="941"/>
        <item x="99"/>
        <item x="592"/>
        <item x="191"/>
        <item x="679"/>
        <item x="185"/>
        <item x="623"/>
        <item x="790"/>
        <item x="286"/>
        <item x="468"/>
        <item x="497"/>
        <item x="838"/>
        <item x="214"/>
        <item x="658"/>
        <item x="335"/>
        <item x="340"/>
        <item x="692"/>
        <item x="917"/>
        <item x="322"/>
        <item x="567"/>
        <item x="919"/>
        <item x="525"/>
        <item x="975"/>
        <item x="534"/>
        <item x="28"/>
        <item x="958"/>
        <item x="87"/>
        <item x="714"/>
        <item x="360"/>
        <item x="778"/>
        <item x="576"/>
        <item x="645"/>
        <item x="178"/>
        <item x="290"/>
        <item x="284"/>
        <item x="928"/>
        <item x="640"/>
        <item x="598"/>
        <item x="271"/>
        <item x="660"/>
        <item x="914"/>
        <item x="16"/>
        <item x="91"/>
        <item x="446"/>
        <item x="762"/>
        <item x="801"/>
        <item x="748"/>
        <item x="994"/>
        <item x="609"/>
        <item x="0"/>
        <item x="317"/>
        <item x="490"/>
        <item x="130"/>
        <item x="436"/>
        <item x="308"/>
        <item x="765"/>
        <item x="428"/>
        <item x="528"/>
        <item x="478"/>
        <item x="180"/>
        <item x="258"/>
        <item x="516"/>
        <item x="855"/>
        <item x="713"/>
        <item x="484"/>
        <item x="966"/>
        <item x="806"/>
        <item x="147"/>
        <item x="473"/>
        <item x="198"/>
        <item x="843"/>
        <item x="371"/>
        <item x="31"/>
        <item x="704"/>
        <item x="740"/>
        <item x="630"/>
        <item x="118"/>
        <item x="980"/>
        <item x="827"/>
        <item x="657"/>
        <item x="352"/>
        <item x="872"/>
        <item x="715"/>
        <item x="735"/>
        <item x="344"/>
        <item x="882"/>
        <item x="954"/>
        <item x="48"/>
        <item x="670"/>
        <item x="948"/>
        <item x="867"/>
        <item x="283"/>
        <item x="366"/>
        <item x="60"/>
        <item x="256"/>
        <item x="253"/>
        <item x="38"/>
        <item x="504"/>
        <item x="906"/>
        <item x="732"/>
        <item x="10"/>
        <item x="564"/>
        <item x="742"/>
        <item x="401"/>
        <item x="391"/>
        <item x="665"/>
        <item x="327"/>
        <item x="399"/>
        <item x="420"/>
        <item x="987"/>
        <item x="450"/>
        <item x="991"/>
        <item x="859"/>
        <item x="990"/>
        <item x="330"/>
        <item x="89"/>
        <item x="837"/>
        <item x="526"/>
        <item x="649"/>
        <item x="690"/>
        <item x="90"/>
        <item x="499"/>
        <item x="611"/>
        <item x="341"/>
        <item x="362"/>
        <item x="3"/>
        <item x="684"/>
        <item x="141"/>
        <item x="555"/>
        <item x="676"/>
        <item x="817"/>
        <item x="296"/>
        <item x="307"/>
        <item x="689"/>
        <item x="170"/>
        <item x="892"/>
        <item x="535"/>
        <item x="311"/>
        <item x="861"/>
        <item x="388"/>
        <item x="15"/>
        <item x="646"/>
        <item x="29"/>
        <item x="903"/>
        <item x="542"/>
        <item x="501"/>
        <item x="177"/>
        <item x="82"/>
        <item x="654"/>
        <item x="457"/>
        <item x="227"/>
        <item x="470"/>
        <item x="299"/>
        <item x="34"/>
        <item x="495"/>
        <item x="686"/>
        <item x="688"/>
        <item x="269"/>
        <item x="694"/>
        <item x="237"/>
        <item x="556"/>
        <item x="36"/>
        <item x="741"/>
        <item x="681"/>
        <item x="728"/>
        <item x="734"/>
        <item x="805"/>
        <item x="573"/>
        <item x="192"/>
        <item x="607"/>
        <item x="4"/>
        <item x="575"/>
        <item x="80"/>
        <item x="744"/>
        <item x="196"/>
        <item x="834"/>
        <item x="652"/>
        <item x="764"/>
        <item x="353"/>
        <item x="231"/>
        <item x="53"/>
        <item x="666"/>
        <item x="42"/>
        <item x="112"/>
        <item x="557"/>
        <item x="775"/>
        <item x="425"/>
        <item x="250"/>
        <item x="961"/>
        <item x="249"/>
        <item x="11"/>
        <item x="429"/>
        <item x="312"/>
        <item x="815"/>
        <item x="382"/>
        <item x="433"/>
        <item x="965"/>
        <item x="74"/>
        <item x="823"/>
        <item x="887"/>
        <item x="168"/>
        <item x="164"/>
        <item x="394"/>
        <item x="772"/>
        <item x="650"/>
        <item x="668"/>
        <item x="492"/>
        <item x="572"/>
        <item x="768"/>
        <item x="507"/>
        <item x="553"/>
        <item x="155"/>
        <item x="898"/>
        <item x="849"/>
        <item x="938"/>
        <item x="65"/>
        <item x="674"/>
        <item x="508"/>
        <item x="925"/>
        <item x="26"/>
        <item x="183"/>
        <item x="726"/>
        <item x="667"/>
        <item x="638"/>
        <item x="651"/>
        <item x="240"/>
        <item x="548"/>
        <item x="230"/>
        <item x="920"/>
        <item x="523"/>
        <item x="707"/>
        <item x="985"/>
        <item x="272"/>
        <item x="464"/>
        <item x="716"/>
        <item x="571"/>
        <item x="126"/>
        <item x="683"/>
        <item x="421"/>
        <item x="839"/>
        <item x="162"/>
        <item x="977"/>
        <item x="730"/>
        <item x="799"/>
        <item x="582"/>
        <item x="404"/>
        <item x="275"/>
        <item x="486"/>
        <item x="369"/>
        <item x="451"/>
        <item x="205"/>
        <item x="434"/>
        <item x="282"/>
        <item x="503"/>
        <item x="159"/>
        <item x="672"/>
        <item x="97"/>
        <item x="986"/>
        <item x="365"/>
        <item x="723"/>
        <item x="342"/>
        <item x="179"/>
        <item x="865"/>
        <item x="627"/>
        <item x="297"/>
        <item x="241"/>
        <item x="184"/>
        <item x="743"/>
        <item x="899"/>
        <item x="911"/>
        <item x="795"/>
        <item x="956"/>
        <item x="12"/>
        <item x="23"/>
        <item x="950"/>
        <item x="357"/>
        <item x="515"/>
        <item x="633"/>
        <item x="449"/>
        <item x="181"/>
        <item x="739"/>
        <item x="608"/>
        <item x="788"/>
        <item x="166"/>
        <item x="833"/>
        <item x="536"/>
        <item x="811"/>
        <item x="786"/>
        <item x="857"/>
        <item x="301"/>
        <item x="266"/>
        <item x="758"/>
        <item x="594"/>
        <item x="246"/>
        <item x="976"/>
        <item x="474"/>
        <item x="777"/>
        <item x="967"/>
        <item x="106"/>
        <item x="165"/>
        <item x="480"/>
        <item x="725"/>
        <item x="812"/>
        <item x="946"/>
        <item x="752"/>
        <item x="773"/>
        <item x="541"/>
        <item x="430"/>
        <item x="479"/>
        <item x="285"/>
        <item x="821"/>
        <item x="108"/>
        <item x="189"/>
        <item x="488"/>
        <item x="610"/>
        <item x="443"/>
        <item x="856"/>
        <item x="942"/>
        <item x="239"/>
        <item x="549"/>
        <item t="default"/>
      </items>
    </pivotField>
    <pivotField showAll="0"/>
    <pivotField showAll="0"/>
    <pivotField showAll="0"/>
    <pivotField dragToRow="0" dragToCol="0" dragToPage="0" showAll="0" defaultSubtotal="0"/>
    <pivotField dragToRow="0" dragToCol="0" dragToPage="0" showAll="0" defaultSubtotal="0"/>
  </pivotFields>
  <rowFields count="1">
    <field x="3"/>
  </rowFields>
  <rowItems count="2">
    <i>
      <x v="2"/>
    </i>
    <i t="grand">
      <x/>
    </i>
  </rowItems>
  <colItems count="1">
    <i/>
  </colItems>
  <dataFields count="1">
    <dataField name="Sum of Revenue" fld="5" baseField="0" baseItem="0"/>
  </dataFields>
  <formats count="6">
    <format dxfId="15">
      <pivotArea type="all" dataOnly="0" outline="0" fieldPosition="0"/>
    </format>
    <format dxfId="14">
      <pivotArea outline="0" collapsedLevelsAreSubtotals="1" fieldPosition="0"/>
    </format>
    <format dxfId="13">
      <pivotArea field="3" type="button" dataOnly="0" labelOnly="1" outline="0" axis="axisRow" fieldPosition="0"/>
    </format>
    <format dxfId="12">
      <pivotArea dataOnly="0" labelOnly="1" fieldPosition="0">
        <references count="1">
          <reference field="3" count="5">
            <x v="0"/>
            <x v="2"/>
            <x v="3"/>
            <x v="4"/>
            <x v="5"/>
          </reference>
        </references>
      </pivotArea>
    </format>
    <format dxfId="11">
      <pivotArea dataOnly="0" labelOnly="1" grandRow="1" outline="0"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B4ECC1-B383-4822-B2E0-4F16BF788C68}"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H5" firstHeaderRow="0" firstDataRow="1" firstDataCol="1"/>
  <pivotFields count="11">
    <pivotField numFmtId="164" showAll="0"/>
    <pivotField showAll="0">
      <items count="5">
        <item x="2"/>
        <item h="1" x="1"/>
        <item h="1" x="0"/>
        <item h="1" x="3"/>
        <item t="default"/>
      </items>
    </pivotField>
    <pivotField showAll="0">
      <items count="9">
        <item h="1" x="1"/>
        <item h="1" x="6"/>
        <item h="1" x="4"/>
        <item h="1" x="3"/>
        <item x="0"/>
        <item h="1" x="5"/>
        <item h="1" x="7"/>
        <item h="1" x="2"/>
        <item t="default"/>
      </items>
    </pivotField>
    <pivotField axis="axisRow" showAll="0">
      <items count="7">
        <item h="1" x="4"/>
        <item h="1" x="3"/>
        <item x="2"/>
        <item h="1" x="5"/>
        <item h="1" x="0"/>
        <item h="1" x="1"/>
        <item t="default"/>
      </items>
    </pivotField>
    <pivotField showAll="0"/>
    <pivotField dataField="1" showAll="0"/>
    <pivotField dataField="1" showAll="0"/>
    <pivotField showAll="0"/>
    <pivotField showAll="0"/>
    <pivotField dragToRow="0" dragToCol="0" dragToPage="0" showAll="0" defaultSubtotal="0"/>
    <pivotField dataField="1" dragToRow="0" dragToCol="0" dragToPage="0" showAll="0" defaultSubtotal="0"/>
  </pivotFields>
  <rowFields count="1">
    <field x="3"/>
  </rowFields>
  <rowItems count="2">
    <i>
      <x v="2"/>
    </i>
    <i t="grand">
      <x/>
    </i>
  </rowItems>
  <colFields count="1">
    <field x="-2"/>
  </colFields>
  <colItems count="3">
    <i>
      <x/>
    </i>
    <i i="1">
      <x v="1"/>
    </i>
    <i i="2">
      <x v="2"/>
    </i>
  </colItems>
  <dataFields count="3">
    <dataField name="Sum of Revenue" fld="5" baseField="0" baseItem="0"/>
    <dataField name="Sum of Monthly_Target" fld="6" baseField="0" baseItem="0"/>
    <dataField name="Sum of Performance " fld="10" baseField="0" baseItem="0"/>
  </dataFields>
  <formats count="8">
    <format dxfId="2">
      <pivotArea field="3" grandRow="1" outline="0" collapsedLevelsAreSubtotals="1" axis="axisRow" fieldPosition="0">
        <references count="1">
          <reference field="4294967294" count="1" selected="0">
            <x v="2"/>
          </reference>
        </references>
      </pivotArea>
    </format>
    <format dxfId="3">
      <pivotArea collapsedLevelsAreSubtotals="1" fieldPosition="0">
        <references count="2">
          <reference field="4294967294" count="1" selected="0">
            <x v="2"/>
          </reference>
          <reference field="3" count="0"/>
        </references>
      </pivotArea>
    </format>
    <format dxfId="4">
      <pivotArea type="all" dataOnly="0" outline="0" fieldPosition="0"/>
    </format>
    <format dxfId="5">
      <pivotArea outline="0" collapsedLevelsAreSubtotals="1" fieldPosition="0"/>
    </format>
    <format dxfId="6">
      <pivotArea field="3" type="button" dataOnly="0" labelOnly="1" outline="0" axis="axisRow" fieldPosition="0"/>
    </format>
    <format dxfId="7">
      <pivotArea dataOnly="0" labelOnly="1" fieldPosition="0">
        <references count="1">
          <reference field="3" count="0"/>
        </references>
      </pivotArea>
    </format>
    <format dxfId="8">
      <pivotArea dataOnly="0" labelOnly="1" grandRow="1" outline="0" fieldPosition="0"/>
    </format>
    <format dxfId="9">
      <pivotArea dataOnly="0" labelOnly="1" outline="0" fieldPosition="0">
        <references count="1">
          <reference field="4294967294" count="3">
            <x v="0"/>
            <x v="1"/>
            <x v="2"/>
          </reference>
        </references>
      </pivotArea>
    </format>
  </formats>
  <conditionalFormats count="1">
    <conditionalFormat priority="1">
      <pivotAreas count="1">
        <pivotArea type="data" collapsedLevelsAreSubtotals="1" fieldPosition="0">
          <references count="2">
            <reference field="4294967294" count="1" selected="0">
              <x v="2"/>
            </reference>
            <reference field="3"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E5ACF3-44DB-4177-96DA-8C610DA75CC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1">
    <pivotField numFmtId="164" showAll="0"/>
    <pivotField showAll="0"/>
    <pivotField showAll="0">
      <items count="9">
        <item h="1" x="1"/>
        <item h="1" x="6"/>
        <item h="1" x="4"/>
        <item h="1" x="3"/>
        <item x="0"/>
        <item h="1" x="5"/>
        <item h="1" x="7"/>
        <item h="1" x="2"/>
        <item t="default"/>
      </items>
    </pivotField>
    <pivotField axis="axisRow" showAll="0" measureFilter="1">
      <items count="7">
        <item x="4"/>
        <item x="3"/>
        <item x="2"/>
        <item x="5"/>
        <item x="0"/>
        <item x="1"/>
        <item t="default"/>
      </items>
    </pivotField>
    <pivotField showAll="0"/>
    <pivotField dataField="1" showAll="0">
      <items count="999">
        <item x="538"/>
        <item x="500"/>
        <item x="590"/>
        <item x="860"/>
        <item x="792"/>
        <item x="513"/>
        <item x="350"/>
        <item x="135"/>
        <item x="217"/>
        <item x="243"/>
        <item x="472"/>
        <item x="67"/>
        <item x="502"/>
        <item x="781"/>
        <item x="32"/>
        <item x="620"/>
        <item x="136"/>
        <item x="574"/>
        <item x="885"/>
        <item x="93"/>
        <item x="70"/>
        <item x="347"/>
        <item x="431"/>
        <item x="617"/>
        <item x="68"/>
        <item x="673"/>
        <item x="197"/>
        <item x="619"/>
        <item x="682"/>
        <item x="852"/>
        <item x="797"/>
        <item x="107"/>
        <item x="448"/>
        <item x="655"/>
        <item x="280"/>
        <item x="822"/>
        <item x="871"/>
        <item x="695"/>
        <item x="671"/>
        <item x="581"/>
        <item x="358"/>
        <item x="952"/>
        <item x="863"/>
        <item x="483"/>
        <item x="150"/>
        <item x="662"/>
        <item x="510"/>
        <item x="493"/>
        <item x="943"/>
        <item x="589"/>
        <item x="757"/>
        <item x="951"/>
        <item x="755"/>
        <item x="218"/>
        <item x="210"/>
        <item x="769"/>
        <item x="55"/>
        <item x="466"/>
        <item x="279"/>
        <item x="102"/>
        <item x="883"/>
        <item x="403"/>
        <item x="145"/>
        <item x="701"/>
        <item x="456"/>
        <item x="893"/>
        <item x="328"/>
        <item x="771"/>
        <item x="221"/>
        <item x="367"/>
        <item x="889"/>
        <item x="532"/>
        <item x="983"/>
        <item x="530"/>
        <item x="874"/>
        <item x="212"/>
        <item x="56"/>
        <item x="933"/>
        <item x="63"/>
        <item x="982"/>
        <item x="756"/>
        <item x="631"/>
        <item x="776"/>
        <item x="19"/>
        <item x="41"/>
        <item x="918"/>
        <item x="642"/>
        <item x="75"/>
        <item x="680"/>
        <item x="69"/>
        <item x="79"/>
        <item x="294"/>
        <item x="596"/>
        <item x="848"/>
        <item x="270"/>
        <item x="134"/>
        <item x="869"/>
        <item x="116"/>
        <item x="816"/>
        <item x="143"/>
        <item x="599"/>
        <item x="257"/>
        <item x="973"/>
        <item x="274"/>
        <item x="338"/>
        <item x="336"/>
        <item x="315"/>
        <item x="17"/>
        <item x="379"/>
        <item x="916"/>
        <item x="228"/>
        <item x="356"/>
        <item x="981"/>
        <item x="385"/>
        <item x="949"/>
        <item x="234"/>
        <item x="506"/>
        <item x="18"/>
        <item x="685"/>
        <item x="153"/>
        <item x="475"/>
        <item x="979"/>
        <item x="176"/>
        <item x="140"/>
        <item x="944"/>
        <item x="963"/>
        <item x="546"/>
        <item x="809"/>
        <item x="208"/>
        <item x="310"/>
        <item x="767"/>
        <item x="687"/>
        <item x="901"/>
        <item x="6"/>
        <item x="709"/>
        <item x="902"/>
        <item x="621"/>
        <item x="354"/>
        <item x="708"/>
        <item x="519"/>
        <item x="828"/>
        <item x="124"/>
        <item x="397"/>
        <item x="427"/>
        <item x="995"/>
        <item x="894"/>
        <item x="426"/>
        <item x="858"/>
        <item x="866"/>
        <item x="88"/>
        <item x="761"/>
        <item x="396"/>
        <item x="438"/>
        <item x="167"/>
        <item x="487"/>
        <item x="265"/>
        <item x="639"/>
        <item x="220"/>
        <item x="96"/>
        <item x="384"/>
        <item x="248"/>
        <item x="9"/>
        <item x="876"/>
        <item x="800"/>
        <item x="926"/>
        <item x="745"/>
        <item x="293"/>
        <item x="400"/>
        <item x="229"/>
        <item x="514"/>
        <item x="845"/>
        <item x="289"/>
        <item x="324"/>
        <item x="881"/>
        <item x="736"/>
        <item x="339"/>
        <item x="880"/>
        <item x="264"/>
        <item x="370"/>
        <item x="378"/>
        <item x="30"/>
        <item x="931"/>
        <item x="578"/>
        <item x="489"/>
        <item x="807"/>
        <item x="121"/>
        <item x="643"/>
        <item x="44"/>
        <item x="114"/>
        <item x="119"/>
        <item x="417"/>
        <item x="58"/>
        <item x="406"/>
        <item x="718"/>
        <item x="268"/>
        <item x="163"/>
        <item x="584"/>
        <item x="455"/>
        <item x="172"/>
        <item x="390"/>
        <item x="746"/>
        <item x="194"/>
        <item x="641"/>
        <item x="959"/>
        <item x="569"/>
        <item x="794"/>
        <item x="693"/>
        <item x="509"/>
        <item x="415"/>
        <item x="568"/>
        <item x="552"/>
        <item x="94"/>
        <item x="303"/>
        <item x="375"/>
        <item x="260"/>
        <item x="936"/>
        <item x="200"/>
        <item x="389"/>
        <item x="753"/>
        <item x="276"/>
        <item x="636"/>
        <item x="364"/>
        <item x="453"/>
        <item x="422"/>
        <item x="747"/>
        <item x="381"/>
        <item x="527"/>
        <item x="149"/>
        <item x="445"/>
        <item x="825"/>
        <item x="597"/>
        <item x="66"/>
        <item x="40"/>
        <item x="442"/>
        <item x="565"/>
        <item x="529"/>
        <item x="101"/>
        <item x="969"/>
        <item x="186"/>
        <item x="624"/>
        <item x="605"/>
        <item x="840"/>
        <item x="45"/>
        <item x="213"/>
        <item x="700"/>
        <item x="972"/>
        <item x="148"/>
        <item x="922"/>
        <item x="203"/>
        <item x="52"/>
        <item x="491"/>
        <item x="719"/>
        <item x="537"/>
        <item x="242"/>
        <item x="444"/>
        <item x="195"/>
        <item x="73"/>
        <item x="211"/>
        <item x="577"/>
        <item x="854"/>
        <item x="648"/>
        <item x="835"/>
        <item x="978"/>
        <item x="235"/>
        <item x="395"/>
        <item x="39"/>
        <item x="637"/>
        <item x="879"/>
        <item x="92"/>
        <item x="547"/>
        <item x="810"/>
        <item x="862"/>
        <item x="25"/>
        <item x="988"/>
        <item x="157"/>
        <item x="531"/>
        <item x="424"/>
        <item x="123"/>
        <item x="103"/>
        <item x="306"/>
        <item x="98"/>
        <item x="989"/>
        <item x="551"/>
        <item x="24"/>
        <item x="897"/>
        <item x="868"/>
        <item x="595"/>
        <item x="117"/>
        <item x="247"/>
        <item x="770"/>
        <item x="996"/>
        <item x="579"/>
        <item x="476"/>
        <item x="632"/>
        <item x="343"/>
        <item x="678"/>
        <item x="831"/>
        <item x="392"/>
        <item x="160"/>
        <item x="154"/>
        <item x="971"/>
        <item x="521"/>
        <item x="698"/>
        <item x="913"/>
        <item x="563"/>
        <item x="302"/>
        <item x="35"/>
        <item x="561"/>
        <item x="870"/>
        <item x="802"/>
        <item x="416"/>
        <item x="215"/>
        <item x="558"/>
        <item x="120"/>
        <item x="593"/>
        <item x="955"/>
        <item x="729"/>
        <item x="412"/>
        <item x="204"/>
        <item x="104"/>
        <item x="591"/>
        <item x="413"/>
        <item x="329"/>
        <item x="113"/>
        <item x="939"/>
        <item x="326"/>
        <item x="921"/>
        <item x="782"/>
        <item x="368"/>
        <item x="731"/>
        <item x="46"/>
        <item x="738"/>
        <item x="377"/>
        <item x="64"/>
        <item x="51"/>
        <item x="929"/>
        <item x="587"/>
        <item x="511"/>
        <item x="190"/>
        <item x="702"/>
        <item x="675"/>
        <item x="132"/>
        <item x="105"/>
        <item x="787"/>
        <item x="962"/>
        <item x="432"/>
        <item x="348"/>
        <item x="875"/>
        <item x="940"/>
        <item x="454"/>
        <item x="76"/>
        <item x="601"/>
        <item x="319"/>
        <item x="57"/>
        <item x="333"/>
        <item x="924"/>
        <item x="703"/>
        <item x="439"/>
        <item x="383"/>
        <item x="440"/>
        <item x="50"/>
        <item x="496"/>
        <item x="625"/>
        <item x="402"/>
        <item x="321"/>
        <item x="779"/>
        <item x="873"/>
        <item x="100"/>
        <item x="886"/>
        <item x="560"/>
        <item x="878"/>
        <item x="332"/>
        <item x="224"/>
        <item x="373"/>
        <item x="644"/>
        <item x="361"/>
        <item x="125"/>
        <item x="111"/>
        <item x="763"/>
        <item x="498"/>
        <item x="161"/>
        <item x="626"/>
        <item x="408"/>
        <item x="622"/>
        <item x="663"/>
        <item x="884"/>
        <item x="129"/>
        <item x="13"/>
        <item x="273"/>
        <item x="720"/>
        <item x="85"/>
        <item x="411"/>
        <item x="259"/>
        <item x="110"/>
        <item x="222"/>
        <item x="238"/>
        <item x="847"/>
        <item x="127"/>
        <item x="380"/>
        <item x="877"/>
        <item x="915"/>
        <item x="789"/>
        <item x="152"/>
        <item x="554"/>
        <item x="386"/>
        <item x="808"/>
        <item x="175"/>
        <item x="305"/>
        <item x="846"/>
        <item x="909"/>
        <item x="664"/>
        <item x="932"/>
        <item x="95"/>
        <item x="62"/>
        <item x="409"/>
        <item x="832"/>
        <item x="616"/>
        <item x="359"/>
        <item x="818"/>
        <item x="376"/>
        <item x="804"/>
        <item x="8"/>
        <item x="252"/>
        <item x="418"/>
        <item x="750"/>
        <item x="699"/>
        <item x="754"/>
        <item x="1"/>
        <item x="419"/>
        <item x="588"/>
        <item x="313"/>
        <item x="201"/>
        <item x="139"/>
        <item x="245"/>
        <item x="158"/>
        <item x="733"/>
        <item x="223"/>
        <item x="318"/>
        <item x="77"/>
        <item x="724"/>
        <item x="934"/>
        <item x="325"/>
        <item x="407"/>
        <item x="86"/>
        <item x="447"/>
        <item x="836"/>
        <item x="696"/>
        <item x="226"/>
        <item x="711"/>
        <item x="677"/>
        <item x="469"/>
        <item x="760"/>
        <item x="298"/>
        <item x="793"/>
        <item x="398"/>
        <item x="349"/>
        <item x="14"/>
        <item x="345"/>
        <item x="749"/>
        <item x="517"/>
        <item x="907"/>
        <item x="437"/>
        <item x="727"/>
        <item x="751"/>
        <item x="604"/>
        <item x="586"/>
        <item x="580"/>
        <item x="964"/>
        <item x="774"/>
        <item x="635"/>
        <item x="193"/>
        <item x="612"/>
        <item x="647"/>
        <item x="613"/>
        <item x="910"/>
        <item x="262"/>
        <item x="697"/>
        <item x="323"/>
        <item x="128"/>
        <item x="320"/>
        <item x="115"/>
        <item x="22"/>
        <item x="219"/>
        <item x="559"/>
        <item x="393"/>
        <item x="539"/>
        <item x="844"/>
        <item x="316"/>
        <item x="904"/>
        <item x="216"/>
        <item x="796"/>
        <item x="171"/>
        <item x="618"/>
        <item x="570"/>
        <item x="888"/>
        <item x="187"/>
        <item x="945"/>
        <item x="606"/>
        <item x="471"/>
        <item x="583"/>
        <item x="993"/>
        <item x="255"/>
        <item x="960"/>
        <item x="59"/>
        <item x="207"/>
        <item x="669"/>
        <item x="460"/>
        <item x="458"/>
        <item x="461"/>
        <item x="54"/>
        <item x="71"/>
        <item x="21"/>
        <item x="659"/>
        <item x="830"/>
        <item x="2"/>
        <item x="465"/>
        <item x="188"/>
        <item x="819"/>
        <item x="477"/>
        <item x="905"/>
        <item x="603"/>
        <item x="199"/>
        <item x="372"/>
        <item x="896"/>
        <item x="452"/>
        <item x="131"/>
        <item x="363"/>
        <item x="803"/>
        <item x="656"/>
        <item x="826"/>
        <item x="109"/>
        <item x="72"/>
        <item x="355"/>
        <item x="520"/>
        <item x="712"/>
        <item x="423"/>
        <item x="278"/>
        <item x="251"/>
        <item x="295"/>
        <item x="585"/>
        <item x="615"/>
        <item x="540"/>
        <item x="225"/>
        <item x="300"/>
        <item x="937"/>
        <item x="864"/>
        <item x="169"/>
        <item x="908"/>
        <item x="482"/>
        <item x="841"/>
        <item x="930"/>
        <item x="706"/>
        <item x="785"/>
        <item x="206"/>
        <item x="43"/>
        <item x="970"/>
        <item x="544"/>
        <item x="505"/>
        <item x="737"/>
        <item x="83"/>
        <item x="156"/>
        <item x="146"/>
        <item x="784"/>
        <item x="853"/>
        <item x="562"/>
        <item x="780"/>
        <item x="481"/>
        <item x="791"/>
        <item x="209"/>
        <item x="133"/>
        <item x="968"/>
        <item x="410"/>
        <item x="766"/>
        <item x="550"/>
        <item x="628"/>
        <item x="824"/>
        <item x="813"/>
        <item x="721"/>
        <item x="705"/>
        <item x="142"/>
        <item x="467"/>
        <item x="512"/>
        <item x="151"/>
        <item x="5"/>
        <item x="288"/>
        <item x="277"/>
        <item x="351"/>
        <item x="244"/>
        <item x="81"/>
        <item x="923"/>
        <item x="842"/>
        <item x="566"/>
        <item x="202"/>
        <item x="912"/>
        <item x="334"/>
        <item x="629"/>
        <item x="182"/>
        <item x="459"/>
        <item x="600"/>
        <item x="957"/>
        <item x="405"/>
        <item x="974"/>
        <item x="261"/>
        <item x="463"/>
        <item x="850"/>
        <item x="174"/>
        <item x="829"/>
        <item x="953"/>
        <item x="814"/>
        <item x="441"/>
        <item x="524"/>
        <item x="947"/>
        <item x="927"/>
        <item x="691"/>
        <item x="935"/>
        <item x="798"/>
        <item x="61"/>
        <item x="895"/>
        <item x="890"/>
        <item x="304"/>
        <item x="614"/>
        <item x="292"/>
        <item x="173"/>
        <item x="485"/>
        <item x="984"/>
        <item x="346"/>
        <item x="7"/>
        <item x="138"/>
        <item x="232"/>
        <item x="254"/>
        <item x="717"/>
        <item x="602"/>
        <item x="47"/>
        <item x="287"/>
        <item x="33"/>
        <item x="137"/>
        <item x="435"/>
        <item x="722"/>
        <item x="522"/>
        <item x="851"/>
        <item x="900"/>
        <item x="891"/>
        <item x="236"/>
        <item x="84"/>
        <item x="281"/>
        <item x="337"/>
        <item x="997"/>
        <item x="992"/>
        <item x="533"/>
        <item x="144"/>
        <item x="374"/>
        <item x="545"/>
        <item x="291"/>
        <item x="661"/>
        <item x="20"/>
        <item x="462"/>
        <item x="49"/>
        <item x="414"/>
        <item x="233"/>
        <item x="331"/>
        <item x="267"/>
        <item x="27"/>
        <item x="37"/>
        <item x="518"/>
        <item x="820"/>
        <item x="387"/>
        <item x="783"/>
        <item x="78"/>
        <item x="759"/>
        <item x="634"/>
        <item x="653"/>
        <item x="494"/>
        <item x="309"/>
        <item x="314"/>
        <item x="263"/>
        <item x="122"/>
        <item x="543"/>
        <item x="710"/>
        <item x="941"/>
        <item x="99"/>
        <item x="592"/>
        <item x="191"/>
        <item x="679"/>
        <item x="185"/>
        <item x="623"/>
        <item x="790"/>
        <item x="286"/>
        <item x="468"/>
        <item x="497"/>
        <item x="838"/>
        <item x="214"/>
        <item x="658"/>
        <item x="335"/>
        <item x="340"/>
        <item x="692"/>
        <item x="917"/>
        <item x="322"/>
        <item x="567"/>
        <item x="919"/>
        <item x="525"/>
        <item x="975"/>
        <item x="534"/>
        <item x="28"/>
        <item x="958"/>
        <item x="87"/>
        <item x="714"/>
        <item x="360"/>
        <item x="778"/>
        <item x="576"/>
        <item x="645"/>
        <item x="178"/>
        <item x="290"/>
        <item x="284"/>
        <item x="928"/>
        <item x="640"/>
        <item x="598"/>
        <item x="271"/>
        <item x="660"/>
        <item x="914"/>
        <item x="16"/>
        <item x="91"/>
        <item x="446"/>
        <item x="762"/>
        <item x="801"/>
        <item x="748"/>
        <item x="994"/>
        <item x="609"/>
        <item x="0"/>
        <item x="317"/>
        <item x="490"/>
        <item x="130"/>
        <item x="436"/>
        <item x="308"/>
        <item x="765"/>
        <item x="428"/>
        <item x="528"/>
        <item x="478"/>
        <item x="180"/>
        <item x="258"/>
        <item x="516"/>
        <item x="855"/>
        <item x="713"/>
        <item x="484"/>
        <item x="966"/>
        <item x="806"/>
        <item x="147"/>
        <item x="473"/>
        <item x="198"/>
        <item x="843"/>
        <item x="371"/>
        <item x="31"/>
        <item x="704"/>
        <item x="740"/>
        <item x="630"/>
        <item x="118"/>
        <item x="980"/>
        <item x="827"/>
        <item x="657"/>
        <item x="352"/>
        <item x="872"/>
        <item x="715"/>
        <item x="735"/>
        <item x="344"/>
        <item x="882"/>
        <item x="954"/>
        <item x="48"/>
        <item x="670"/>
        <item x="948"/>
        <item x="867"/>
        <item x="283"/>
        <item x="366"/>
        <item x="60"/>
        <item x="256"/>
        <item x="253"/>
        <item x="38"/>
        <item x="504"/>
        <item x="906"/>
        <item x="732"/>
        <item x="10"/>
        <item x="564"/>
        <item x="742"/>
        <item x="401"/>
        <item x="391"/>
        <item x="665"/>
        <item x="327"/>
        <item x="399"/>
        <item x="420"/>
        <item x="987"/>
        <item x="450"/>
        <item x="991"/>
        <item x="859"/>
        <item x="990"/>
        <item x="330"/>
        <item x="89"/>
        <item x="837"/>
        <item x="526"/>
        <item x="649"/>
        <item x="690"/>
        <item x="90"/>
        <item x="499"/>
        <item x="611"/>
        <item x="341"/>
        <item x="362"/>
        <item x="3"/>
        <item x="684"/>
        <item x="141"/>
        <item x="555"/>
        <item x="676"/>
        <item x="817"/>
        <item x="296"/>
        <item x="307"/>
        <item x="689"/>
        <item x="170"/>
        <item x="892"/>
        <item x="535"/>
        <item x="311"/>
        <item x="861"/>
        <item x="388"/>
        <item x="15"/>
        <item x="646"/>
        <item x="29"/>
        <item x="903"/>
        <item x="542"/>
        <item x="501"/>
        <item x="177"/>
        <item x="82"/>
        <item x="654"/>
        <item x="457"/>
        <item x="227"/>
        <item x="470"/>
        <item x="299"/>
        <item x="34"/>
        <item x="495"/>
        <item x="686"/>
        <item x="688"/>
        <item x="269"/>
        <item x="694"/>
        <item x="237"/>
        <item x="556"/>
        <item x="36"/>
        <item x="741"/>
        <item x="681"/>
        <item x="728"/>
        <item x="734"/>
        <item x="805"/>
        <item x="573"/>
        <item x="192"/>
        <item x="607"/>
        <item x="4"/>
        <item x="575"/>
        <item x="80"/>
        <item x="744"/>
        <item x="196"/>
        <item x="834"/>
        <item x="652"/>
        <item x="764"/>
        <item x="353"/>
        <item x="231"/>
        <item x="53"/>
        <item x="666"/>
        <item x="42"/>
        <item x="112"/>
        <item x="557"/>
        <item x="775"/>
        <item x="425"/>
        <item x="250"/>
        <item x="961"/>
        <item x="249"/>
        <item x="11"/>
        <item x="429"/>
        <item x="312"/>
        <item x="815"/>
        <item x="382"/>
        <item x="433"/>
        <item x="965"/>
        <item x="74"/>
        <item x="823"/>
        <item x="887"/>
        <item x="168"/>
        <item x="164"/>
        <item x="394"/>
        <item x="772"/>
        <item x="650"/>
        <item x="668"/>
        <item x="492"/>
        <item x="572"/>
        <item x="768"/>
        <item x="507"/>
        <item x="553"/>
        <item x="155"/>
        <item x="898"/>
        <item x="849"/>
        <item x="938"/>
        <item x="65"/>
        <item x="674"/>
        <item x="508"/>
        <item x="925"/>
        <item x="26"/>
        <item x="183"/>
        <item x="726"/>
        <item x="667"/>
        <item x="638"/>
        <item x="651"/>
        <item x="240"/>
        <item x="548"/>
        <item x="230"/>
        <item x="920"/>
        <item x="523"/>
        <item x="707"/>
        <item x="985"/>
        <item x="272"/>
        <item x="464"/>
        <item x="716"/>
        <item x="571"/>
        <item x="126"/>
        <item x="683"/>
        <item x="421"/>
        <item x="839"/>
        <item x="162"/>
        <item x="977"/>
        <item x="730"/>
        <item x="799"/>
        <item x="582"/>
        <item x="404"/>
        <item x="275"/>
        <item x="486"/>
        <item x="369"/>
        <item x="451"/>
        <item x="205"/>
        <item x="434"/>
        <item x="282"/>
        <item x="503"/>
        <item x="159"/>
        <item x="672"/>
        <item x="97"/>
        <item x="986"/>
        <item x="365"/>
        <item x="723"/>
        <item x="342"/>
        <item x="179"/>
        <item x="865"/>
        <item x="627"/>
        <item x="297"/>
        <item x="241"/>
        <item x="184"/>
        <item x="743"/>
        <item x="899"/>
        <item x="911"/>
        <item x="795"/>
        <item x="956"/>
        <item x="12"/>
        <item x="23"/>
        <item x="950"/>
        <item x="357"/>
        <item x="515"/>
        <item x="633"/>
        <item x="449"/>
        <item x="181"/>
        <item x="739"/>
        <item x="608"/>
        <item x="788"/>
        <item x="166"/>
        <item x="833"/>
        <item x="536"/>
        <item x="811"/>
        <item x="786"/>
        <item x="857"/>
        <item x="301"/>
        <item x="266"/>
        <item x="758"/>
        <item x="594"/>
        <item x="246"/>
        <item x="976"/>
        <item x="474"/>
        <item x="777"/>
        <item x="967"/>
        <item x="106"/>
        <item x="165"/>
        <item x="480"/>
        <item x="725"/>
        <item x="812"/>
        <item x="946"/>
        <item x="752"/>
        <item x="773"/>
        <item x="541"/>
        <item x="430"/>
        <item x="479"/>
        <item x="285"/>
        <item x="821"/>
        <item x="108"/>
        <item x="189"/>
        <item x="488"/>
        <item x="610"/>
        <item x="443"/>
        <item x="856"/>
        <item x="942"/>
        <item x="239"/>
        <item x="549"/>
        <item t="default"/>
      </items>
    </pivotField>
    <pivotField showAll="0"/>
    <pivotField showAll="0"/>
    <pivotField showAll="0"/>
    <pivotField dragToRow="0" dragToCol="0" dragToPage="0" showAll="0" defaultSubtotal="0"/>
    <pivotField dragToRow="0" dragToCol="0" dragToPage="0" showAll="0" defaultSubtotal="0"/>
  </pivotFields>
  <rowFields count="1">
    <field x="3"/>
  </rowFields>
  <rowItems count="6">
    <i>
      <x v="1"/>
    </i>
    <i>
      <x v="2"/>
    </i>
    <i>
      <x v="3"/>
    </i>
    <i>
      <x v="4"/>
    </i>
    <i>
      <x v="5"/>
    </i>
    <i t="grand">
      <x/>
    </i>
  </rowItems>
  <colItems count="1">
    <i/>
  </colItems>
  <dataFields count="1">
    <dataField name="Sum of Revenue" fld="5" baseField="0" baseItem="0"/>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4658AB-5184-4B4F-91A5-77E3AA9ABF3B}"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1">
    <pivotField numFmtId="164" showAll="0"/>
    <pivotField axis="axisRow" showAll="0">
      <items count="5">
        <item x="2"/>
        <item x="1"/>
        <item x="0"/>
        <item x="3"/>
        <item t="default"/>
      </items>
    </pivotField>
    <pivotField showAll="0">
      <items count="9">
        <item h="1" x="1"/>
        <item h="1" x="6"/>
        <item h="1" x="4"/>
        <item h="1" x="3"/>
        <item x="0"/>
        <item h="1" x="5"/>
        <item h="1" x="7"/>
        <item h="1" x="2"/>
        <item t="default"/>
      </items>
    </pivotField>
    <pivotField showAll="0"/>
    <pivotField showAll="0"/>
    <pivotField dataField="1" showAll="0"/>
    <pivotField showAll="0"/>
    <pivotField showAll="0"/>
    <pivotField showAl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Sum of Revenue" fld="5" baseField="0" baseItem="0" numFmtId="173"/>
  </dataFields>
  <formats count="1">
    <format dxfId="16">
      <pivotArea outline="0" collapsedLevelsAreSubtotals="1" fieldPosition="0"/>
    </format>
  </formats>
  <chartFormats count="2">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2E9D32-90B3-4F75-B12A-91687EFEFF8B}" sourceName="Region">
  <pivotTables>
    <pivotTable tabId="2" name="PivotTable1"/>
    <pivotTable tabId="8" name="PivotTable7"/>
    <pivotTable tabId="8" name="PivotTable8"/>
    <pivotTable tabId="4" name="PivotTable2"/>
  </pivotTables>
  <data>
    <tabular pivotCacheId="2016369163">
      <items count="4">
        <i x="2" s="1"/>
        <i x="1"/>
        <i x="0"/>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040E1747-C444-4F1E-AAA4-8C462E4A994A}" sourceName="Sales_Rep">
  <pivotTables>
    <pivotTable tabId="2" name="PivotTable1"/>
    <pivotTable tabId="4" name="PivotTable2"/>
    <pivotTable tabId="6" name="PivotTable4"/>
    <pivotTable tabId="5" name="PivotTable3"/>
    <pivotTable tabId="8" name="PivotTable7"/>
    <pivotTable tabId="8" name="PivotTable8"/>
  </pivotTables>
  <data>
    <tabular pivotCacheId="2016369163">
      <items count="8">
        <i x="1"/>
        <i x="6"/>
        <i x="4"/>
        <i x="3"/>
        <i x="0" s="1"/>
        <i x="5"/>
        <i x="7"/>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EFD2DF6-984D-4BBE-9FEE-E93BC5A386D7}" sourceName="Product_Category">
  <pivotTables>
    <pivotTable tabId="2" name="PivotTable1"/>
    <pivotTable tabId="8" name="PivotTable7"/>
    <pivotTable tabId="8" name="PivotTable8"/>
    <pivotTable tabId="4" name="PivotTable2"/>
  </pivotTables>
  <data>
    <tabular pivotCacheId="2016369163">
      <items count="6">
        <i x="4"/>
        <i x="3"/>
        <i x="2" s="1"/>
        <i x="5"/>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FA66886-7A4D-4814-90D1-0FC3F030BF10}" cache="Slicer_Region" caption="Region" rowHeight="209550"/>
  <slicer name="Sales_Rep" xr10:uid="{D3943785-D634-475B-89AF-558057F34F64}" cache="Slicer_Sales_Rep" caption="Sales_Rep" rowHeight="209550"/>
  <slicer name="Product_Category" xr10:uid="{4CA770E4-0563-48CE-970E-C679A69578DB}" cache="Slicer_Product_Category" caption="Product_Category"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9CA33F3-B7E6-442E-9697-2E47ECD0226E}" cache="Slicer_Region" caption="Region" rowHeight="209550"/>
  <slicer name="Sales_Rep 1" xr10:uid="{14AC5392-DA17-42B0-AD5B-90119CF3779B}" cache="Slicer_Sales_Rep" caption="Sales_Rep" showCaption="0" rowHeight="209550"/>
  <slicer name="Product_Category 1" xr10:uid="{6337D007-70A7-42C3-BAAD-062A52DA8BCC}" cache="Slicer_Product_Category" caption="Product_Category" showCaption="0"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892D08-0453-422E-8C8E-9D6E3AB3505B}" name="Table1" displayName="Table1" ref="A1:I1001" totalsRowShown="0" headerRowDxfId="22" dataDxfId="23">
  <autoFilter ref="A1:I1001" xr:uid="{11892D08-0453-422E-8C8E-9D6E3AB3505B}"/>
  <tableColumns count="9">
    <tableColumn id="1" xr3:uid="{3F079F24-E1F7-40BF-96AF-F4DEA135B5A0}" name="Date" dataDxfId="31"/>
    <tableColumn id="2" xr3:uid="{82398133-8A01-45AF-A91D-E5547F192532}" name="Region" dataDxfId="30"/>
    <tableColumn id="3" xr3:uid="{C06314F3-B9C7-4235-9F1B-47633C2C7197}" name="Sales_Rep" dataDxfId="29"/>
    <tableColumn id="4" xr3:uid="{C6BD86D4-7362-4A06-9BBD-C64951806364}" name="Product_Category" dataDxfId="28"/>
    <tableColumn id="5" xr3:uid="{7FF7A35E-7082-4138-89ED-A902CEEC2707}" name="Units_Sold" dataDxfId="27"/>
    <tableColumn id="6" xr3:uid="{BE4B6DB7-E569-4F34-9378-E99E2EA1D258}" name="Revenue" dataDxfId="26"/>
    <tableColumn id="7" xr3:uid="{2087FCEF-C2CB-439A-9314-74E04CEB1AE2}" name="Monthly_Target" dataDxfId="25"/>
    <tableColumn id="8" xr3:uid="{A7B44A06-E63D-4CE0-AFE8-110114B7B4AB}" name="Customer_Segment" dataDxfId="24"/>
    <tableColumn id="9" xr3:uid="{2D2965D1-723E-4F13-B973-D5EF48775F70}" name="Month" dataDxfId="21">
      <calculatedColumnFormula>TEXT(Table1[[#This Row],[Date]], "yyyy-mm")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419D1-FB65-4EAA-ACF7-2729F0A0A407}">
  <dimension ref="A3:D5"/>
  <sheetViews>
    <sheetView workbookViewId="0">
      <selection activeCell="C14" sqref="C14"/>
    </sheetView>
  </sheetViews>
  <sheetFormatPr defaultRowHeight="14.4" x14ac:dyDescent="0.35"/>
  <cols>
    <col min="1" max="1" width="13.33203125" customWidth="1"/>
    <col min="2" max="2" width="15.33203125" customWidth="1"/>
    <col min="3" max="3" width="21.5546875" customWidth="1"/>
    <col min="4" max="4" width="19.5546875" customWidth="1"/>
    <col min="5" max="5" width="22" customWidth="1"/>
  </cols>
  <sheetData>
    <row r="3" spans="1:4" x14ac:dyDescent="0.35">
      <c r="A3" s="3" t="s">
        <v>29</v>
      </c>
      <c r="B3" t="s">
        <v>31</v>
      </c>
      <c r="C3" t="s">
        <v>32</v>
      </c>
      <c r="D3" t="s">
        <v>33</v>
      </c>
    </row>
    <row r="4" spans="1:4" x14ac:dyDescent="0.35">
      <c r="A4" s="4" t="s">
        <v>17</v>
      </c>
      <c r="B4" s="5">
        <v>11143.58</v>
      </c>
      <c r="C4" s="5">
        <v>11942.81</v>
      </c>
      <c r="D4" s="7">
        <v>0.93307856358763142</v>
      </c>
    </row>
    <row r="5" spans="1:4" x14ac:dyDescent="0.35">
      <c r="A5" s="4" t="s">
        <v>30</v>
      </c>
      <c r="B5" s="5">
        <v>11143.58</v>
      </c>
      <c r="C5" s="5">
        <v>11942.81</v>
      </c>
      <c r="D5" s="6">
        <v>0.93307856358763142</v>
      </c>
    </row>
  </sheetData>
  <conditionalFormatting pivot="1" sqref="D4">
    <cfRule type="cellIs" dxfId="1" priority="1" operator="lessThan">
      <formula>0.9</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A6B-A62D-4E73-BAE7-DE8A1D07D02D}">
  <dimension ref="A3:B8"/>
  <sheetViews>
    <sheetView workbookViewId="0">
      <selection activeCell="Q21" sqref="Q21"/>
    </sheetView>
  </sheetViews>
  <sheetFormatPr defaultRowHeight="14.4" x14ac:dyDescent="0.35"/>
  <cols>
    <col min="1" max="1" width="13.33203125" customWidth="1"/>
    <col min="2" max="2" width="16.6640625" customWidth="1"/>
  </cols>
  <sheetData>
    <row r="3" spans="1:2" x14ac:dyDescent="0.35">
      <c r="A3" s="3" t="s">
        <v>29</v>
      </c>
      <c r="B3" s="8" t="s">
        <v>31</v>
      </c>
    </row>
    <row r="4" spans="1:2" x14ac:dyDescent="0.35">
      <c r="A4" s="4" t="s">
        <v>35</v>
      </c>
      <c r="B4" s="9">
        <v>2682.08</v>
      </c>
    </row>
    <row r="5" spans="1:2" x14ac:dyDescent="0.35">
      <c r="A5" s="4" t="s">
        <v>36</v>
      </c>
      <c r="B5" s="9">
        <v>220.94</v>
      </c>
    </row>
    <row r="6" spans="1:2" x14ac:dyDescent="0.35">
      <c r="A6" s="4" t="s">
        <v>37</v>
      </c>
      <c r="B6" s="9">
        <v>7536.8</v>
      </c>
    </row>
    <row r="7" spans="1:2" x14ac:dyDescent="0.35">
      <c r="A7" s="4" t="s">
        <v>38</v>
      </c>
      <c r="B7" s="9">
        <v>703.76</v>
      </c>
    </row>
    <row r="8" spans="1:2" x14ac:dyDescent="0.35">
      <c r="A8" s="4" t="s">
        <v>30</v>
      </c>
      <c r="B8" s="5">
        <v>11143.58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9144-C42B-4488-9057-6406DD98BDF6}">
  <dimension ref="A1:P13"/>
  <sheetViews>
    <sheetView showGridLines="0" showRowColHeaders="0" tabSelected="1" zoomScale="80" zoomScaleNormal="80" workbookViewId="0">
      <selection activeCell="U17" sqref="U17"/>
    </sheetView>
  </sheetViews>
  <sheetFormatPr defaultRowHeight="14.4" x14ac:dyDescent="0.35"/>
  <cols>
    <col min="5" max="5" width="14" customWidth="1"/>
    <col min="6" max="6" width="15.6640625" customWidth="1"/>
    <col min="7" max="7" width="14.6640625" customWidth="1"/>
    <col min="8" max="8" width="12.33203125" customWidth="1"/>
    <col min="9" max="9" width="15" customWidth="1"/>
    <col min="10" max="10" width="13.88671875" customWidth="1"/>
    <col min="14" max="14" width="11.77734375" customWidth="1"/>
  </cols>
  <sheetData>
    <row r="1" spans="1:16" ht="30.6" x14ac:dyDescent="0.55000000000000004">
      <c r="A1" s="17"/>
      <c r="B1" s="17"/>
      <c r="C1" s="17"/>
      <c r="D1" s="17"/>
      <c r="E1" s="17"/>
      <c r="F1" s="17"/>
      <c r="G1" s="18" t="s">
        <v>39</v>
      </c>
      <c r="H1" s="18"/>
      <c r="I1" s="18"/>
      <c r="J1" s="18"/>
      <c r="K1" s="17"/>
      <c r="L1" s="17"/>
      <c r="M1" s="17"/>
      <c r="N1" s="17"/>
      <c r="O1" s="17"/>
      <c r="P1" s="17"/>
    </row>
    <row r="2" spans="1:16" x14ac:dyDescent="0.35">
      <c r="A2" s="17"/>
      <c r="B2" s="17"/>
      <c r="C2" s="17"/>
      <c r="D2" s="17"/>
      <c r="E2" s="17"/>
      <c r="F2" s="17"/>
      <c r="G2" s="17"/>
      <c r="H2" s="17"/>
      <c r="I2" s="17"/>
      <c r="J2" s="17"/>
      <c r="K2" s="17"/>
      <c r="L2" s="17"/>
      <c r="M2" s="17"/>
      <c r="N2" s="17"/>
      <c r="O2" s="17"/>
      <c r="P2" s="17"/>
    </row>
    <row r="3" spans="1:16" ht="43.2" x14ac:dyDescent="0.35">
      <c r="E3" s="11" t="s">
        <v>29</v>
      </c>
      <c r="F3" s="12" t="s">
        <v>31</v>
      </c>
      <c r="G3" s="12" t="s">
        <v>32</v>
      </c>
      <c r="H3" s="12" t="s">
        <v>33</v>
      </c>
    </row>
    <row r="4" spans="1:16" x14ac:dyDescent="0.35">
      <c r="E4" s="13" t="s">
        <v>17</v>
      </c>
      <c r="F4" s="14">
        <v>11143.58</v>
      </c>
      <c r="G4" s="14">
        <v>11942.81</v>
      </c>
      <c r="H4" s="15">
        <v>0.93307856358763142</v>
      </c>
    </row>
    <row r="5" spans="1:16" x14ac:dyDescent="0.35">
      <c r="E5" s="13" t="s">
        <v>30</v>
      </c>
      <c r="F5" s="14">
        <v>11143.58</v>
      </c>
      <c r="G5" s="14">
        <v>11942.81</v>
      </c>
      <c r="H5" s="16">
        <v>0.93307856358763142</v>
      </c>
    </row>
    <row r="11" spans="1:16" x14ac:dyDescent="0.35">
      <c r="E11" s="11" t="s">
        <v>29</v>
      </c>
      <c r="F11" s="12" t="s">
        <v>31</v>
      </c>
    </row>
    <row r="12" spans="1:16" x14ac:dyDescent="0.35">
      <c r="E12" s="13" t="s">
        <v>17</v>
      </c>
      <c r="F12" s="14">
        <v>11143.58</v>
      </c>
    </row>
    <row r="13" spans="1:16" x14ac:dyDescent="0.35">
      <c r="E13" s="13" t="s">
        <v>30</v>
      </c>
      <c r="F13" s="14">
        <v>11143.58</v>
      </c>
    </row>
  </sheetData>
  <conditionalFormatting pivot="1" sqref="H4">
    <cfRule type="cellIs" dxfId="0" priority="1" operator="lessThan">
      <formula>0.9</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208B4-886B-44BA-A514-9BD6B6E56231}">
  <dimension ref="A3:B9"/>
  <sheetViews>
    <sheetView workbookViewId="0">
      <selection activeCell="R9" sqref="R9"/>
    </sheetView>
  </sheetViews>
  <sheetFormatPr defaultRowHeight="14.4" x14ac:dyDescent="0.35"/>
  <cols>
    <col min="1" max="1" width="13.33203125" customWidth="1"/>
    <col min="2" max="2" width="15.33203125" customWidth="1"/>
  </cols>
  <sheetData>
    <row r="3" spans="1:2" x14ac:dyDescent="0.35">
      <c r="A3" s="3" t="s">
        <v>29</v>
      </c>
      <c r="B3" t="s">
        <v>31</v>
      </c>
    </row>
    <row r="4" spans="1:2" x14ac:dyDescent="0.35">
      <c r="A4" s="4" t="s">
        <v>20</v>
      </c>
      <c r="B4" s="5">
        <v>73941.119999999981</v>
      </c>
    </row>
    <row r="5" spans="1:2" x14ac:dyDescent="0.35">
      <c r="A5" s="4" t="s">
        <v>17</v>
      </c>
      <c r="B5" s="5">
        <v>54812.010000000009</v>
      </c>
    </row>
    <row r="6" spans="1:2" x14ac:dyDescent="0.35">
      <c r="A6" s="4" t="s">
        <v>24</v>
      </c>
      <c r="B6" s="5">
        <v>57775.069999999992</v>
      </c>
    </row>
    <row r="7" spans="1:2" x14ac:dyDescent="0.35">
      <c r="A7" s="4" t="s">
        <v>10</v>
      </c>
      <c r="B7" s="5">
        <v>71285.39</v>
      </c>
    </row>
    <row r="8" spans="1:2" x14ac:dyDescent="0.35">
      <c r="A8" s="4" t="s">
        <v>14</v>
      </c>
      <c r="B8" s="5">
        <v>75451.87</v>
      </c>
    </row>
    <row r="9" spans="1:2" x14ac:dyDescent="0.35">
      <c r="A9" s="4" t="s">
        <v>30</v>
      </c>
      <c r="B9" s="5">
        <v>333265.45999999996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1F91D-432C-404C-B85E-607CB4EE885B}">
  <dimension ref="A3:B8"/>
  <sheetViews>
    <sheetView workbookViewId="0">
      <selection activeCell="R9" sqref="R9"/>
    </sheetView>
  </sheetViews>
  <sheetFormatPr defaultRowHeight="14.4" x14ac:dyDescent="0.35"/>
  <cols>
    <col min="1" max="1" width="13.33203125" customWidth="1"/>
    <col min="2" max="2" width="15.33203125" customWidth="1"/>
  </cols>
  <sheetData>
    <row r="3" spans="1:2" x14ac:dyDescent="0.35">
      <c r="A3" s="3" t="s">
        <v>29</v>
      </c>
      <c r="B3" t="s">
        <v>31</v>
      </c>
    </row>
    <row r="4" spans="1:2" x14ac:dyDescent="0.35">
      <c r="A4" s="4" t="s">
        <v>19</v>
      </c>
      <c r="B4" s="10">
        <v>84403.62</v>
      </c>
    </row>
    <row r="5" spans="1:2" x14ac:dyDescent="0.35">
      <c r="A5" s="4" t="s">
        <v>12</v>
      </c>
      <c r="B5" s="10">
        <v>121893.54000000001</v>
      </c>
    </row>
    <row r="6" spans="1:2" x14ac:dyDescent="0.35">
      <c r="A6" s="4" t="s">
        <v>8</v>
      </c>
      <c r="B6" s="10">
        <v>106743.56999999999</v>
      </c>
    </row>
    <row r="7" spans="1:2" x14ac:dyDescent="0.35">
      <c r="A7" s="4" t="s">
        <v>22</v>
      </c>
      <c r="B7" s="10">
        <v>75015.430000000008</v>
      </c>
    </row>
    <row r="8" spans="1:2" x14ac:dyDescent="0.35">
      <c r="A8" s="4" t="s">
        <v>30</v>
      </c>
      <c r="B8" s="10">
        <v>388056.16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1"/>
  <sheetViews>
    <sheetView topLeftCell="A2" workbookViewId="0">
      <selection activeCell="R9" sqref="R9"/>
    </sheetView>
  </sheetViews>
  <sheetFormatPr defaultColWidth="12.6640625" defaultRowHeight="15.75" customHeight="1" x14ac:dyDescent="0.35"/>
  <cols>
    <col min="4" max="4" width="18.88671875" customWidth="1"/>
    <col min="7" max="7" width="16.44140625" customWidth="1"/>
    <col min="8" max="8" width="20.109375" customWidth="1"/>
  </cols>
  <sheetData>
    <row r="1" spans="1:9" ht="15.75" customHeight="1" x14ac:dyDescent="0.35">
      <c r="A1" s="1" t="s">
        <v>0</v>
      </c>
      <c r="B1" s="1" t="s">
        <v>1</v>
      </c>
      <c r="C1" s="1" t="s">
        <v>2</v>
      </c>
      <c r="D1" s="1" t="s">
        <v>3</v>
      </c>
      <c r="E1" s="1" t="s">
        <v>4</v>
      </c>
      <c r="F1" s="1" t="s">
        <v>5</v>
      </c>
      <c r="G1" s="1" t="s">
        <v>6</v>
      </c>
      <c r="H1" s="1" t="s">
        <v>7</v>
      </c>
      <c r="I1" s="1" t="s">
        <v>34</v>
      </c>
    </row>
    <row r="2" spans="1:9" ht="15.75" customHeight="1" x14ac:dyDescent="0.35">
      <c r="A2" s="2">
        <v>45536</v>
      </c>
      <c r="B2" s="1" t="s">
        <v>8</v>
      </c>
      <c r="C2" s="1" t="s">
        <v>9</v>
      </c>
      <c r="D2" s="1" t="s">
        <v>10</v>
      </c>
      <c r="E2" s="1">
        <v>77</v>
      </c>
      <c r="F2" s="1">
        <v>3861.68</v>
      </c>
      <c r="G2" s="1">
        <v>3663.79</v>
      </c>
      <c r="H2" s="1" t="s">
        <v>11</v>
      </c>
      <c r="I2" s="1" t="str">
        <f>TEXT(Table1[[#This Row],[Date]], "yyyy-mm")</f>
        <v>2024-09</v>
      </c>
    </row>
    <row r="3" spans="1:9" ht="15.75" customHeight="1" x14ac:dyDescent="0.35">
      <c r="A3" s="2">
        <v>45530</v>
      </c>
      <c r="B3" s="1" t="s">
        <v>12</v>
      </c>
      <c r="C3" s="1" t="s">
        <v>13</v>
      </c>
      <c r="D3" s="1" t="s">
        <v>14</v>
      </c>
      <c r="E3" s="1">
        <v>75</v>
      </c>
      <c r="F3" s="1">
        <v>1910.54</v>
      </c>
      <c r="G3" s="1">
        <v>2376.27</v>
      </c>
      <c r="H3" s="1" t="s">
        <v>15</v>
      </c>
      <c r="I3" s="1" t="str">
        <f>TEXT(Table1[[#This Row],[Date]], "yyyy-mm")</f>
        <v>2024-08</v>
      </c>
    </row>
    <row r="4" spans="1:9" ht="15.75" customHeight="1" x14ac:dyDescent="0.35">
      <c r="A4" s="2">
        <v>45449</v>
      </c>
      <c r="B4" s="1" t="s">
        <v>8</v>
      </c>
      <c r="C4" s="1" t="s">
        <v>16</v>
      </c>
      <c r="D4" s="1" t="s">
        <v>17</v>
      </c>
      <c r="E4" s="1">
        <v>39</v>
      </c>
      <c r="F4" s="1">
        <v>2325.92</v>
      </c>
      <c r="G4" s="1">
        <v>2753</v>
      </c>
      <c r="H4" s="1" t="s">
        <v>18</v>
      </c>
      <c r="I4" s="1" t="str">
        <f>TEXT(Table1[[#This Row],[Date]], "yyyy-mm")</f>
        <v>2024-06</v>
      </c>
    </row>
    <row r="5" spans="1:9" ht="15.75" customHeight="1" x14ac:dyDescent="0.35">
      <c r="A5" s="2">
        <v>45488</v>
      </c>
      <c r="B5" s="1" t="s">
        <v>19</v>
      </c>
      <c r="C5" s="1" t="s">
        <v>16</v>
      </c>
      <c r="D5" s="1" t="s">
        <v>20</v>
      </c>
      <c r="E5" s="1">
        <v>56</v>
      </c>
      <c r="F5" s="1">
        <v>4616.62</v>
      </c>
      <c r="G5" s="1">
        <v>4497.01</v>
      </c>
      <c r="H5" s="1" t="s">
        <v>11</v>
      </c>
      <c r="I5" s="1" t="str">
        <f>TEXT(Table1[[#This Row],[Date]], "yyyy-mm")</f>
        <v>2024-07</v>
      </c>
    </row>
    <row r="6" spans="1:9" ht="15.75" customHeight="1" x14ac:dyDescent="0.35">
      <c r="A6" s="2">
        <v>45524</v>
      </c>
      <c r="B6" s="1" t="s">
        <v>8</v>
      </c>
      <c r="C6" s="1" t="s">
        <v>13</v>
      </c>
      <c r="D6" s="1" t="s">
        <v>21</v>
      </c>
      <c r="E6" s="1">
        <v>56</v>
      </c>
      <c r="F6" s="1">
        <v>5423.53</v>
      </c>
      <c r="G6" s="1">
        <v>5930.19</v>
      </c>
      <c r="H6" s="1" t="s">
        <v>18</v>
      </c>
      <c r="I6" s="1" t="str">
        <f>TEXT(Table1[[#This Row],[Date]], "yyyy-mm")</f>
        <v>2024-08</v>
      </c>
    </row>
    <row r="7" spans="1:9" ht="15.75" customHeight="1" x14ac:dyDescent="0.35">
      <c r="A7" s="2">
        <v>45610</v>
      </c>
      <c r="B7" s="1" t="s">
        <v>22</v>
      </c>
      <c r="C7" s="1" t="s">
        <v>23</v>
      </c>
      <c r="D7" s="1" t="s">
        <v>24</v>
      </c>
      <c r="E7" s="1">
        <v>36</v>
      </c>
      <c r="F7" s="1">
        <v>2735.97</v>
      </c>
      <c r="G7" s="1">
        <v>2900.02</v>
      </c>
      <c r="H7" s="1" t="s">
        <v>15</v>
      </c>
      <c r="I7" s="1" t="str">
        <f>TEXT(Table1[[#This Row],[Date]], "yyyy-mm")</f>
        <v>2024-11</v>
      </c>
    </row>
    <row r="8" spans="1:9" ht="15.75" customHeight="1" x14ac:dyDescent="0.35">
      <c r="A8" s="2">
        <v>45307</v>
      </c>
      <c r="B8" s="1" t="s">
        <v>8</v>
      </c>
      <c r="C8" s="1" t="s">
        <v>16</v>
      </c>
      <c r="D8" s="1" t="s">
        <v>24</v>
      </c>
      <c r="E8" s="1">
        <v>7</v>
      </c>
      <c r="F8" s="1">
        <v>590.37</v>
      </c>
      <c r="G8" s="1">
        <v>619.54</v>
      </c>
      <c r="H8" s="1" t="s">
        <v>18</v>
      </c>
      <c r="I8" s="1" t="str">
        <f>TEXT(Table1[[#This Row],[Date]], "yyyy-mm")</f>
        <v>2024-01</v>
      </c>
    </row>
    <row r="9" spans="1:9" ht="15.75" customHeight="1" x14ac:dyDescent="0.35">
      <c r="A9" s="2">
        <v>45621</v>
      </c>
      <c r="B9" s="1" t="s">
        <v>22</v>
      </c>
      <c r="C9" s="1" t="s">
        <v>25</v>
      </c>
      <c r="D9" s="1" t="s">
        <v>20</v>
      </c>
      <c r="E9" s="1">
        <v>45</v>
      </c>
      <c r="F9" s="1">
        <v>3096.8</v>
      </c>
      <c r="G9" s="1">
        <v>3965.64</v>
      </c>
      <c r="H9" s="1" t="s">
        <v>18</v>
      </c>
      <c r="I9" s="1" t="str">
        <f>TEXT(Table1[[#This Row],[Date]], "yyyy-mm")</f>
        <v>2024-11</v>
      </c>
    </row>
    <row r="10" spans="1:9" ht="15.75" customHeight="1" x14ac:dyDescent="0.35">
      <c r="A10" s="2">
        <v>45650</v>
      </c>
      <c r="B10" s="1" t="s">
        <v>8</v>
      </c>
      <c r="C10" s="1" t="s">
        <v>9</v>
      </c>
      <c r="D10" s="1" t="s">
        <v>14</v>
      </c>
      <c r="E10" s="1">
        <v>22</v>
      </c>
      <c r="F10" s="1">
        <v>1861.88</v>
      </c>
      <c r="G10" s="1">
        <v>2334.21</v>
      </c>
      <c r="H10" s="1" t="s">
        <v>18</v>
      </c>
      <c r="I10" s="1" t="str">
        <f>TEXT(Table1[[#This Row],[Date]], "yyyy-mm")</f>
        <v>2024-12</v>
      </c>
    </row>
    <row r="11" spans="1:9" ht="15.75" customHeight="1" x14ac:dyDescent="0.35">
      <c r="A11" s="2">
        <v>45398</v>
      </c>
      <c r="B11" s="1" t="s">
        <v>19</v>
      </c>
      <c r="C11" s="1" t="s">
        <v>9</v>
      </c>
      <c r="D11" s="1" t="s">
        <v>24</v>
      </c>
      <c r="E11" s="1">
        <v>9</v>
      </c>
      <c r="F11" s="1">
        <v>742.21</v>
      </c>
      <c r="G11" s="1">
        <v>859.96</v>
      </c>
      <c r="H11" s="1" t="s">
        <v>15</v>
      </c>
      <c r="I11" s="1" t="str">
        <f>TEXT(Table1[[#This Row],[Date]], "yyyy-mm")</f>
        <v>2024-04</v>
      </c>
    </row>
    <row r="12" spans="1:9" ht="15.75" customHeight="1" x14ac:dyDescent="0.35">
      <c r="A12" s="2">
        <v>45448</v>
      </c>
      <c r="B12" s="1" t="s">
        <v>8</v>
      </c>
      <c r="C12" s="1" t="s">
        <v>16</v>
      </c>
      <c r="D12" s="1" t="s">
        <v>17</v>
      </c>
      <c r="E12" s="1">
        <v>88</v>
      </c>
      <c r="F12" s="1">
        <v>4394.49</v>
      </c>
      <c r="G12" s="1">
        <v>5431.35</v>
      </c>
      <c r="H12" s="1" t="s">
        <v>15</v>
      </c>
      <c r="I12" s="1" t="str">
        <f>TEXT(Table1[[#This Row],[Date]], "yyyy-mm")</f>
        <v>2024-06</v>
      </c>
    </row>
    <row r="13" spans="1:9" ht="15.75" customHeight="1" x14ac:dyDescent="0.35">
      <c r="A13" s="2">
        <v>45606</v>
      </c>
      <c r="B13" s="1" t="s">
        <v>22</v>
      </c>
      <c r="C13" s="1" t="s">
        <v>26</v>
      </c>
      <c r="D13" s="1" t="s">
        <v>24</v>
      </c>
      <c r="E13" s="1">
        <v>72</v>
      </c>
      <c r="F13" s="1">
        <v>5792.06</v>
      </c>
      <c r="G13" s="1">
        <v>6502.48</v>
      </c>
      <c r="H13" s="1" t="s">
        <v>11</v>
      </c>
      <c r="I13" s="1" t="str">
        <f>TEXT(Table1[[#This Row],[Date]], "yyyy-mm")</f>
        <v>2024-11</v>
      </c>
    </row>
    <row r="14" spans="1:9" ht="15.75" customHeight="1" x14ac:dyDescent="0.35">
      <c r="A14" s="2">
        <v>45514</v>
      </c>
      <c r="B14" s="1" t="s">
        <v>12</v>
      </c>
      <c r="C14" s="1" t="s">
        <v>27</v>
      </c>
      <c r="D14" s="1" t="s">
        <v>24</v>
      </c>
      <c r="E14" s="1">
        <v>91</v>
      </c>
      <c r="F14" s="1">
        <v>7402.36</v>
      </c>
      <c r="G14" s="1">
        <v>7475.81</v>
      </c>
      <c r="H14" s="1" t="s">
        <v>11</v>
      </c>
      <c r="I14" s="1" t="str">
        <f>TEXT(Table1[[#This Row],[Date]], "yyyy-mm")</f>
        <v>2024-08</v>
      </c>
    </row>
    <row r="15" spans="1:9" ht="15.75" customHeight="1" x14ac:dyDescent="0.35">
      <c r="A15" s="2">
        <v>45444</v>
      </c>
      <c r="B15" s="1" t="s">
        <v>8</v>
      </c>
      <c r="C15" s="1" t="s">
        <v>25</v>
      </c>
      <c r="D15" s="1" t="s">
        <v>10</v>
      </c>
      <c r="E15" s="1">
        <v>19</v>
      </c>
      <c r="F15" s="1">
        <v>1659.65</v>
      </c>
      <c r="G15" s="1">
        <v>1939.42</v>
      </c>
      <c r="H15" s="1" t="s">
        <v>18</v>
      </c>
      <c r="I15" s="1" t="str">
        <f>TEXT(Table1[[#This Row],[Date]], "yyyy-mm")</f>
        <v>2024-06</v>
      </c>
    </row>
    <row r="16" spans="1:9" ht="15.75" customHeight="1" x14ac:dyDescent="0.35">
      <c r="A16" s="2">
        <v>45464</v>
      </c>
      <c r="B16" s="1" t="s">
        <v>22</v>
      </c>
      <c r="C16" s="1" t="s">
        <v>23</v>
      </c>
      <c r="D16" s="1" t="s">
        <v>14</v>
      </c>
      <c r="E16" s="1">
        <v>89</v>
      </c>
      <c r="F16" s="1">
        <v>2057.7199999999998</v>
      </c>
      <c r="G16" s="1">
        <v>2365.44</v>
      </c>
      <c r="H16" s="1" t="s">
        <v>18</v>
      </c>
      <c r="I16" s="1" t="str">
        <f>TEXT(Table1[[#This Row],[Date]], "yyyy-mm")</f>
        <v>2024-06</v>
      </c>
    </row>
    <row r="17" spans="1:9" ht="15.75" customHeight="1" x14ac:dyDescent="0.35">
      <c r="A17" s="2">
        <v>45367</v>
      </c>
      <c r="B17" s="1" t="s">
        <v>19</v>
      </c>
      <c r="C17" s="1" t="s">
        <v>9</v>
      </c>
      <c r="D17" s="1" t="s">
        <v>20</v>
      </c>
      <c r="E17" s="1">
        <v>97</v>
      </c>
      <c r="F17" s="1">
        <v>4950.42</v>
      </c>
      <c r="G17" s="1">
        <v>4758.3100000000004</v>
      </c>
      <c r="H17" s="1" t="s">
        <v>18</v>
      </c>
      <c r="I17" s="1" t="str">
        <f>TEXT(Table1[[#This Row],[Date]], "yyyy-mm")</f>
        <v>2024-03</v>
      </c>
    </row>
    <row r="18" spans="1:9" ht="15.75" customHeight="1" x14ac:dyDescent="0.35">
      <c r="A18" s="2">
        <v>45406</v>
      </c>
      <c r="B18" s="1" t="s">
        <v>19</v>
      </c>
      <c r="C18" s="1" t="s">
        <v>13</v>
      </c>
      <c r="D18" s="1" t="s">
        <v>21</v>
      </c>
      <c r="E18" s="1">
        <v>49</v>
      </c>
      <c r="F18" s="1">
        <v>3804.08</v>
      </c>
      <c r="G18" s="1">
        <v>4736.53</v>
      </c>
      <c r="H18" s="1" t="s">
        <v>15</v>
      </c>
      <c r="I18" s="1" t="str">
        <f>TEXT(Table1[[#This Row],[Date]], "yyyy-mm")</f>
        <v>2024-04</v>
      </c>
    </row>
    <row r="19" spans="1:9" ht="15.75" customHeight="1" x14ac:dyDescent="0.35">
      <c r="A19" s="2">
        <v>45626</v>
      </c>
      <c r="B19" s="1" t="s">
        <v>19</v>
      </c>
      <c r="C19" s="1" t="s">
        <v>27</v>
      </c>
      <c r="D19" s="1" t="s">
        <v>21</v>
      </c>
      <c r="E19" s="1">
        <v>21</v>
      </c>
      <c r="F19" s="1">
        <v>485.85</v>
      </c>
      <c r="G19" s="1">
        <v>441.86</v>
      </c>
      <c r="H19" s="1" t="s">
        <v>15</v>
      </c>
      <c r="I19" s="1" t="str">
        <f>TEXT(Table1[[#This Row],[Date]], "yyyy-mm")</f>
        <v>2024-11</v>
      </c>
    </row>
    <row r="20" spans="1:9" ht="15.75" customHeight="1" x14ac:dyDescent="0.35">
      <c r="A20" s="2">
        <v>45614</v>
      </c>
      <c r="B20" s="1" t="s">
        <v>22</v>
      </c>
      <c r="C20" s="1" t="s">
        <v>26</v>
      </c>
      <c r="D20" s="1" t="s">
        <v>24</v>
      </c>
      <c r="E20" s="1">
        <v>15</v>
      </c>
      <c r="F20" s="1">
        <v>518.55999999999995</v>
      </c>
      <c r="G20" s="1">
        <v>509.47</v>
      </c>
      <c r="H20" s="1" t="s">
        <v>15</v>
      </c>
      <c r="I20" s="1" t="str">
        <f>TEXT(Table1[[#This Row],[Date]], "yyyy-mm")</f>
        <v>2024-11</v>
      </c>
    </row>
    <row r="21" spans="1:9" ht="15.75" customHeight="1" x14ac:dyDescent="0.35">
      <c r="A21" s="2">
        <v>45501</v>
      </c>
      <c r="B21" s="1" t="s">
        <v>19</v>
      </c>
      <c r="C21" s="1" t="s">
        <v>13</v>
      </c>
      <c r="D21" s="1" t="s">
        <v>24</v>
      </c>
      <c r="E21" s="1">
        <v>11</v>
      </c>
      <c r="F21" s="1">
        <v>381.87</v>
      </c>
      <c r="G21" s="1">
        <v>403.39</v>
      </c>
      <c r="H21" s="1" t="s">
        <v>11</v>
      </c>
      <c r="I21" s="1" t="str">
        <f>TEXT(Table1[[#This Row],[Date]], "yyyy-mm")</f>
        <v>2024-07</v>
      </c>
    </row>
    <row r="22" spans="1:9" ht="15.75" customHeight="1" x14ac:dyDescent="0.35">
      <c r="A22" s="2">
        <v>45471</v>
      </c>
      <c r="B22" s="1" t="s">
        <v>19</v>
      </c>
      <c r="C22" s="1" t="s">
        <v>28</v>
      </c>
      <c r="D22" s="1" t="s">
        <v>17</v>
      </c>
      <c r="E22" s="1">
        <v>57</v>
      </c>
      <c r="F22" s="1">
        <v>3261.84</v>
      </c>
      <c r="G22" s="1">
        <v>4224.46</v>
      </c>
      <c r="H22" s="1" t="s">
        <v>15</v>
      </c>
      <c r="I22" s="1" t="str">
        <f>TEXT(Table1[[#This Row],[Date]], "yyyy-mm")</f>
        <v>2024-06</v>
      </c>
    </row>
    <row r="23" spans="1:9" ht="15.75" customHeight="1" x14ac:dyDescent="0.35">
      <c r="A23" s="2">
        <v>45647</v>
      </c>
      <c r="B23" s="1" t="s">
        <v>22</v>
      </c>
      <c r="C23" s="1" t="s">
        <v>26</v>
      </c>
      <c r="D23" s="1" t="s">
        <v>24</v>
      </c>
      <c r="E23" s="1">
        <v>35</v>
      </c>
      <c r="F23" s="1">
        <v>2301.21</v>
      </c>
      <c r="G23" s="1">
        <v>2693.19</v>
      </c>
      <c r="H23" s="1" t="s">
        <v>15</v>
      </c>
      <c r="I23" s="1" t="str">
        <f>TEXT(Table1[[#This Row],[Date]], "yyyy-mm")</f>
        <v>2024-12</v>
      </c>
    </row>
    <row r="24" spans="1:9" ht="15.75" customHeight="1" x14ac:dyDescent="0.35">
      <c r="A24" s="2">
        <v>45562</v>
      </c>
      <c r="B24" s="1" t="s">
        <v>8</v>
      </c>
      <c r="C24" s="1" t="s">
        <v>13</v>
      </c>
      <c r="D24" s="1" t="s">
        <v>24</v>
      </c>
      <c r="E24" s="1">
        <v>42</v>
      </c>
      <c r="F24" s="1">
        <v>2158.67</v>
      </c>
      <c r="G24" s="1">
        <v>2562.4299999999998</v>
      </c>
      <c r="H24" s="1" t="s">
        <v>11</v>
      </c>
      <c r="I24" s="1" t="str">
        <f>TEXT(Table1[[#This Row],[Date]], "yyyy-mm")</f>
        <v>2024-09</v>
      </c>
    </row>
    <row r="25" spans="1:9" ht="15.75" customHeight="1" x14ac:dyDescent="0.35">
      <c r="A25" s="2">
        <v>45360</v>
      </c>
      <c r="B25" s="1" t="s">
        <v>12</v>
      </c>
      <c r="C25" s="1" t="s">
        <v>25</v>
      </c>
      <c r="D25" s="1" t="s">
        <v>20</v>
      </c>
      <c r="E25" s="1">
        <v>75</v>
      </c>
      <c r="F25" s="1">
        <v>7444.26</v>
      </c>
      <c r="G25" s="1">
        <v>7082.15</v>
      </c>
      <c r="H25" s="1" t="s">
        <v>15</v>
      </c>
      <c r="I25" s="1" t="str">
        <f>TEXT(Table1[[#This Row],[Date]], "yyyy-mm")</f>
        <v>2024-03</v>
      </c>
    </row>
    <row r="26" spans="1:9" ht="15.75" customHeight="1" x14ac:dyDescent="0.35">
      <c r="A26" s="2">
        <v>45431</v>
      </c>
      <c r="B26" s="1" t="s">
        <v>19</v>
      </c>
      <c r="C26" s="1" t="s">
        <v>28</v>
      </c>
      <c r="D26" s="1" t="s">
        <v>14</v>
      </c>
      <c r="E26" s="1">
        <v>19</v>
      </c>
      <c r="F26" s="1">
        <v>1259.2</v>
      </c>
      <c r="G26" s="1">
        <v>1303.1300000000001</v>
      </c>
      <c r="H26" s="1" t="s">
        <v>18</v>
      </c>
      <c r="I26" s="1" t="str">
        <f>TEXT(Table1[[#This Row],[Date]], "yyyy-mm")</f>
        <v>2024-05</v>
      </c>
    </row>
    <row r="27" spans="1:9" ht="15.75" customHeight="1" x14ac:dyDescent="0.35">
      <c r="A27" s="2">
        <v>45389</v>
      </c>
      <c r="B27" s="1" t="s">
        <v>22</v>
      </c>
      <c r="C27" s="1" t="s">
        <v>25</v>
      </c>
      <c r="D27" s="1" t="s">
        <v>20</v>
      </c>
      <c r="E27" s="1">
        <v>32</v>
      </c>
      <c r="F27" s="1">
        <v>1225.72</v>
      </c>
      <c r="G27" s="1">
        <v>1142.0899999999999</v>
      </c>
      <c r="H27" s="1" t="s">
        <v>11</v>
      </c>
      <c r="I27" s="1" t="str">
        <f>TEXT(Table1[[#This Row],[Date]], "yyyy-mm")</f>
        <v>2024-04</v>
      </c>
    </row>
    <row r="28" spans="1:9" ht="14.4" x14ac:dyDescent="0.35">
      <c r="A28" s="2">
        <v>45513</v>
      </c>
      <c r="B28" s="1" t="s">
        <v>19</v>
      </c>
      <c r="C28" s="1" t="s">
        <v>13</v>
      </c>
      <c r="D28" s="1" t="s">
        <v>24</v>
      </c>
      <c r="E28" s="1">
        <v>97</v>
      </c>
      <c r="F28" s="1">
        <v>6366.96</v>
      </c>
      <c r="G28" s="1">
        <v>6752</v>
      </c>
      <c r="H28" s="1" t="s">
        <v>11</v>
      </c>
      <c r="I28" s="1" t="str">
        <f>TEXT(Table1[[#This Row],[Date]], "yyyy-mm")</f>
        <v>2024-08</v>
      </c>
    </row>
    <row r="29" spans="1:9" ht="14.4" x14ac:dyDescent="0.35">
      <c r="A29" s="2">
        <v>45506</v>
      </c>
      <c r="B29" s="1" t="s">
        <v>12</v>
      </c>
      <c r="C29" s="1" t="s">
        <v>16</v>
      </c>
      <c r="D29" s="1" t="s">
        <v>17</v>
      </c>
      <c r="E29" s="1">
        <v>97</v>
      </c>
      <c r="F29" s="1">
        <v>3323.78</v>
      </c>
      <c r="G29" s="1">
        <v>3463.37</v>
      </c>
      <c r="H29" s="1" t="s">
        <v>15</v>
      </c>
      <c r="I29" s="1" t="str">
        <f>TEXT(Table1[[#This Row],[Date]], "yyyy-mm")</f>
        <v>2024-08</v>
      </c>
    </row>
    <row r="30" spans="1:9" ht="14.4" x14ac:dyDescent="0.35">
      <c r="A30" s="2">
        <v>45412</v>
      </c>
      <c r="B30" s="1" t="s">
        <v>19</v>
      </c>
      <c r="C30" s="1" t="s">
        <v>25</v>
      </c>
      <c r="D30" s="1" t="s">
        <v>10</v>
      </c>
      <c r="E30" s="1">
        <v>68</v>
      </c>
      <c r="F30" s="1">
        <v>3577.13</v>
      </c>
      <c r="G30" s="1">
        <v>4409.6899999999996</v>
      </c>
      <c r="H30" s="1" t="s">
        <v>15</v>
      </c>
      <c r="I30" s="1" t="str">
        <f>TEXT(Table1[[#This Row],[Date]], "yyyy-mm")</f>
        <v>2024-04</v>
      </c>
    </row>
    <row r="31" spans="1:9" ht="14.4" x14ac:dyDescent="0.35">
      <c r="A31" s="2">
        <v>45422</v>
      </c>
      <c r="B31" s="1" t="s">
        <v>8</v>
      </c>
      <c r="C31" s="1" t="s">
        <v>25</v>
      </c>
      <c r="D31" s="1" t="s">
        <v>21</v>
      </c>
      <c r="E31" s="1">
        <v>60</v>
      </c>
      <c r="F31" s="1">
        <v>4981.82</v>
      </c>
      <c r="G31" s="1">
        <v>4949.3599999999997</v>
      </c>
      <c r="H31" s="1" t="s">
        <v>11</v>
      </c>
      <c r="I31" s="1" t="str">
        <f>TEXT(Table1[[#This Row],[Date]], "yyyy-mm")</f>
        <v>2024-05</v>
      </c>
    </row>
    <row r="32" spans="1:9" ht="14.4" x14ac:dyDescent="0.35">
      <c r="A32" s="2">
        <v>45437</v>
      </c>
      <c r="B32" s="1" t="s">
        <v>8</v>
      </c>
      <c r="C32" s="1" t="s">
        <v>9</v>
      </c>
      <c r="D32" s="1" t="s">
        <v>24</v>
      </c>
      <c r="E32" s="1">
        <v>21</v>
      </c>
      <c r="F32" s="1">
        <v>799</v>
      </c>
      <c r="G32" s="1">
        <v>908.56</v>
      </c>
      <c r="H32" s="1" t="s">
        <v>15</v>
      </c>
      <c r="I32" s="1" t="str">
        <f>TEXT(Table1[[#This Row],[Date]], "yyyy-mm")</f>
        <v>2024-05</v>
      </c>
    </row>
    <row r="33" spans="1:9" ht="14.4" x14ac:dyDescent="0.35">
      <c r="A33" s="2">
        <v>45634</v>
      </c>
      <c r="B33" s="1" t="s">
        <v>8</v>
      </c>
      <c r="C33" s="1" t="s">
        <v>25</v>
      </c>
      <c r="D33" s="1" t="s">
        <v>10</v>
      </c>
      <c r="E33" s="1">
        <v>67</v>
      </c>
      <c r="F33" s="1">
        <v>4040.19</v>
      </c>
      <c r="G33" s="1">
        <v>4160.32</v>
      </c>
      <c r="H33" s="1" t="s">
        <v>15</v>
      </c>
      <c r="I33" s="1" t="str">
        <f>TEXT(Table1[[#This Row],[Date]], "yyyy-mm")</f>
        <v>2024-12</v>
      </c>
    </row>
    <row r="34" spans="1:9" ht="14.4" x14ac:dyDescent="0.35">
      <c r="A34" s="2">
        <v>45613</v>
      </c>
      <c r="B34" s="1" t="s">
        <v>22</v>
      </c>
      <c r="C34" s="1" t="s">
        <v>16</v>
      </c>
      <c r="D34" s="1" t="s">
        <v>20</v>
      </c>
      <c r="E34" s="1">
        <v>3</v>
      </c>
      <c r="F34" s="1">
        <v>93.53</v>
      </c>
      <c r="G34" s="1">
        <v>86.14</v>
      </c>
      <c r="H34" s="1" t="s">
        <v>18</v>
      </c>
      <c r="I34" s="1" t="str">
        <f>TEXT(Table1[[#This Row],[Date]], "yyyy-mm")</f>
        <v>2024-11</v>
      </c>
    </row>
    <row r="35" spans="1:9" ht="14.4" x14ac:dyDescent="0.35">
      <c r="A35" s="2">
        <v>45346</v>
      </c>
      <c r="B35" s="1" t="s">
        <v>22</v>
      </c>
      <c r="C35" s="1" t="s">
        <v>23</v>
      </c>
      <c r="D35" s="1" t="s">
        <v>14</v>
      </c>
      <c r="E35" s="1">
        <v>44</v>
      </c>
      <c r="F35" s="1">
        <v>3135.28</v>
      </c>
      <c r="G35" s="1">
        <v>3521.27</v>
      </c>
      <c r="H35" s="1" t="s">
        <v>15</v>
      </c>
      <c r="I35" s="1" t="str">
        <f>TEXT(Table1[[#This Row],[Date]], "yyyy-mm")</f>
        <v>2024-02</v>
      </c>
    </row>
    <row r="36" spans="1:9" ht="14.4" x14ac:dyDescent="0.35">
      <c r="A36" s="2">
        <v>45497</v>
      </c>
      <c r="B36" s="1" t="s">
        <v>19</v>
      </c>
      <c r="C36" s="1" t="s">
        <v>28</v>
      </c>
      <c r="D36" s="1" t="s">
        <v>24</v>
      </c>
      <c r="E36" s="1">
        <v>98</v>
      </c>
      <c r="F36" s="1">
        <v>5188.12</v>
      </c>
      <c r="G36" s="1">
        <v>5361.55</v>
      </c>
      <c r="H36" s="1" t="s">
        <v>11</v>
      </c>
      <c r="I36" s="1" t="str">
        <f>TEXT(Table1[[#This Row],[Date]], "yyyy-mm")</f>
        <v>2024-07</v>
      </c>
    </row>
    <row r="37" spans="1:9" ht="14.4" x14ac:dyDescent="0.35">
      <c r="A37" s="2">
        <v>45480</v>
      </c>
      <c r="B37" s="1" t="s">
        <v>19</v>
      </c>
      <c r="C37" s="1" t="s">
        <v>23</v>
      </c>
      <c r="D37" s="1" t="s">
        <v>21</v>
      </c>
      <c r="E37" s="1">
        <v>22</v>
      </c>
      <c r="F37" s="1">
        <v>1381.5</v>
      </c>
      <c r="G37" s="1">
        <v>1772.53</v>
      </c>
      <c r="H37" s="1" t="s">
        <v>15</v>
      </c>
      <c r="I37" s="1" t="str">
        <f>TEXT(Table1[[#This Row],[Date]], "yyyy-mm")</f>
        <v>2024-07</v>
      </c>
    </row>
    <row r="38" spans="1:9" ht="14.4" x14ac:dyDescent="0.35">
      <c r="A38" s="2">
        <v>45308</v>
      </c>
      <c r="B38" s="1" t="s">
        <v>22</v>
      </c>
      <c r="C38" s="1" t="s">
        <v>9</v>
      </c>
      <c r="D38" s="1" t="s">
        <v>17</v>
      </c>
      <c r="E38" s="1">
        <v>77</v>
      </c>
      <c r="F38" s="1">
        <v>5310.81</v>
      </c>
      <c r="G38" s="1">
        <v>6383.25</v>
      </c>
      <c r="H38" s="1" t="s">
        <v>18</v>
      </c>
      <c r="I38" s="1" t="str">
        <f>TEXT(Table1[[#This Row],[Date]], "yyyy-mm")</f>
        <v>2024-01</v>
      </c>
    </row>
    <row r="39" spans="1:9" ht="14.4" x14ac:dyDescent="0.35">
      <c r="A39" s="2">
        <v>45420</v>
      </c>
      <c r="B39" s="1" t="s">
        <v>8</v>
      </c>
      <c r="C39" s="1" t="s">
        <v>16</v>
      </c>
      <c r="D39" s="1" t="s">
        <v>17</v>
      </c>
      <c r="E39" s="1">
        <v>55</v>
      </c>
      <c r="F39" s="1">
        <v>3329.99</v>
      </c>
      <c r="G39" s="1">
        <v>3125.76</v>
      </c>
      <c r="H39" s="1" t="s">
        <v>18</v>
      </c>
      <c r="I39" s="1" t="str">
        <f>TEXT(Table1[[#This Row],[Date]], "yyyy-mm")</f>
        <v>2024-05</v>
      </c>
    </row>
    <row r="40" spans="1:9" ht="14.4" x14ac:dyDescent="0.35">
      <c r="A40" s="2">
        <v>45610</v>
      </c>
      <c r="B40" s="1" t="s">
        <v>19</v>
      </c>
      <c r="C40" s="1" t="s">
        <v>13</v>
      </c>
      <c r="D40" s="1" t="s">
        <v>17</v>
      </c>
      <c r="E40" s="1">
        <v>55</v>
      </c>
      <c r="F40" s="1">
        <v>4360.0600000000004</v>
      </c>
      <c r="G40" s="1">
        <v>4530.2299999999996</v>
      </c>
      <c r="H40" s="1" t="s">
        <v>11</v>
      </c>
      <c r="I40" s="1" t="str">
        <f>TEXT(Table1[[#This Row],[Date]], "yyyy-mm")</f>
        <v>2024-11</v>
      </c>
    </row>
    <row r="41" spans="1:9" ht="14.4" x14ac:dyDescent="0.35">
      <c r="A41" s="2">
        <v>45467</v>
      </c>
      <c r="B41" s="1" t="s">
        <v>22</v>
      </c>
      <c r="C41" s="1" t="s">
        <v>27</v>
      </c>
      <c r="D41" s="1" t="s">
        <v>17</v>
      </c>
      <c r="E41" s="1">
        <v>12</v>
      </c>
      <c r="F41" s="1">
        <v>1180.8599999999999</v>
      </c>
      <c r="G41" s="1">
        <v>1287.08</v>
      </c>
      <c r="H41" s="1" t="s">
        <v>11</v>
      </c>
      <c r="I41" s="1" t="str">
        <f>TEXT(Table1[[#This Row],[Date]], "yyyy-mm")</f>
        <v>2024-06</v>
      </c>
    </row>
    <row r="42" spans="1:9" ht="14.4" x14ac:dyDescent="0.35">
      <c r="A42" s="2">
        <v>45342</v>
      </c>
      <c r="B42" s="1" t="s">
        <v>12</v>
      </c>
      <c r="C42" s="1" t="s">
        <v>26</v>
      </c>
      <c r="D42" s="1" t="s">
        <v>24</v>
      </c>
      <c r="E42" s="1">
        <v>30</v>
      </c>
      <c r="F42" s="1">
        <v>1048.3399999999999</v>
      </c>
      <c r="G42" s="1">
        <v>1110.95</v>
      </c>
      <c r="H42" s="1" t="s">
        <v>11</v>
      </c>
      <c r="I42" s="1" t="str">
        <f>TEXT(Table1[[#This Row],[Date]], "yyyy-mm")</f>
        <v>2024-02</v>
      </c>
    </row>
    <row r="43" spans="1:9" ht="14.4" x14ac:dyDescent="0.35">
      <c r="A43" s="2">
        <v>45552</v>
      </c>
      <c r="B43" s="1" t="s">
        <v>12</v>
      </c>
      <c r="C43" s="1" t="s">
        <v>28</v>
      </c>
      <c r="D43" s="1" t="s">
        <v>21</v>
      </c>
      <c r="E43" s="1">
        <v>5</v>
      </c>
      <c r="F43" s="1">
        <v>388.3</v>
      </c>
      <c r="G43" s="1">
        <v>468.85</v>
      </c>
      <c r="H43" s="1" t="s">
        <v>15</v>
      </c>
      <c r="I43" s="1" t="str">
        <f>TEXT(Table1[[#This Row],[Date]], "yyyy-mm")</f>
        <v>2024-09</v>
      </c>
    </row>
    <row r="44" spans="1:9" ht="14.4" x14ac:dyDescent="0.35">
      <c r="A44" s="2">
        <v>45459</v>
      </c>
      <c r="B44" s="1" t="s">
        <v>8</v>
      </c>
      <c r="C44" s="1" t="s">
        <v>16</v>
      </c>
      <c r="D44" s="1" t="s">
        <v>17</v>
      </c>
      <c r="E44" s="1">
        <v>65</v>
      </c>
      <c r="F44" s="1">
        <v>5627.23</v>
      </c>
      <c r="G44" s="1">
        <v>6237.13</v>
      </c>
      <c r="H44" s="1" t="s">
        <v>15</v>
      </c>
      <c r="I44" s="1" t="str">
        <f>TEXT(Table1[[#This Row],[Date]], "yyyy-mm")</f>
        <v>2024-06</v>
      </c>
    </row>
    <row r="45" spans="1:9" ht="14.4" x14ac:dyDescent="0.35">
      <c r="A45" s="2">
        <v>45340</v>
      </c>
      <c r="B45" s="1" t="s">
        <v>8</v>
      </c>
      <c r="C45" s="1" t="s">
        <v>28</v>
      </c>
      <c r="D45" s="1" t="s">
        <v>17</v>
      </c>
      <c r="E45" s="1">
        <v>70</v>
      </c>
      <c r="F45" s="1">
        <v>2579.4299999999998</v>
      </c>
      <c r="G45" s="1">
        <v>3134.42</v>
      </c>
      <c r="H45" s="1" t="s">
        <v>18</v>
      </c>
      <c r="I45" s="1" t="str">
        <f>TEXT(Table1[[#This Row],[Date]], "yyyy-mm")</f>
        <v>2024-02</v>
      </c>
    </row>
    <row r="46" spans="1:9" ht="14.4" x14ac:dyDescent="0.35">
      <c r="A46" s="2">
        <v>45394</v>
      </c>
      <c r="B46" s="1" t="s">
        <v>12</v>
      </c>
      <c r="C46" s="1" t="s">
        <v>23</v>
      </c>
      <c r="D46" s="1" t="s">
        <v>10</v>
      </c>
      <c r="E46" s="1">
        <v>32</v>
      </c>
      <c r="F46" s="1">
        <v>827.38</v>
      </c>
      <c r="G46" s="1">
        <v>1018.03</v>
      </c>
      <c r="H46" s="1" t="s">
        <v>15</v>
      </c>
      <c r="I46" s="1" t="str">
        <f>TEXT(Table1[[#This Row],[Date]], "yyyy-mm")</f>
        <v>2024-04</v>
      </c>
    </row>
    <row r="47" spans="1:9" ht="14.4" x14ac:dyDescent="0.35">
      <c r="A47" s="2">
        <v>45560</v>
      </c>
      <c r="B47" s="1" t="s">
        <v>19</v>
      </c>
      <c r="C47" s="1" t="s">
        <v>26</v>
      </c>
      <c r="D47" s="1" t="s">
        <v>24</v>
      </c>
      <c r="E47" s="1">
        <v>38</v>
      </c>
      <c r="F47" s="1">
        <v>1084.55</v>
      </c>
      <c r="G47" s="1">
        <v>1003.47</v>
      </c>
      <c r="H47" s="1" t="s">
        <v>15</v>
      </c>
      <c r="I47" s="1" t="str">
        <f>TEXT(Table1[[#This Row],[Date]], "yyyy-mm")</f>
        <v>2024-09</v>
      </c>
    </row>
    <row r="48" spans="1:9" ht="14.4" x14ac:dyDescent="0.35">
      <c r="A48" s="2">
        <v>45391</v>
      </c>
      <c r="B48" s="1" t="s">
        <v>8</v>
      </c>
      <c r="C48" s="1" t="s">
        <v>27</v>
      </c>
      <c r="D48" s="1" t="s">
        <v>10</v>
      </c>
      <c r="E48" s="1">
        <v>36</v>
      </c>
      <c r="F48" s="1">
        <v>1467.57</v>
      </c>
      <c r="G48" s="1">
        <v>1475.27</v>
      </c>
      <c r="H48" s="1" t="s">
        <v>15</v>
      </c>
      <c r="I48" s="1" t="str">
        <f>TEXT(Table1[[#This Row],[Date]], "yyyy-mm")</f>
        <v>2024-04</v>
      </c>
    </row>
    <row r="49" spans="1:9" ht="14.4" x14ac:dyDescent="0.35">
      <c r="A49" s="2">
        <v>45329</v>
      </c>
      <c r="B49" s="1" t="s">
        <v>22</v>
      </c>
      <c r="C49" s="1" t="s">
        <v>9</v>
      </c>
      <c r="D49" s="1" t="s">
        <v>10</v>
      </c>
      <c r="E49" s="1">
        <v>66</v>
      </c>
      <c r="F49" s="1">
        <v>3126.9</v>
      </c>
      <c r="G49" s="1">
        <v>3247.38</v>
      </c>
      <c r="H49" s="1" t="s">
        <v>11</v>
      </c>
      <c r="I49" s="1" t="str">
        <f>TEXT(Table1[[#This Row],[Date]], "yyyy-mm")</f>
        <v>2024-02</v>
      </c>
    </row>
    <row r="50" spans="1:9" ht="14.4" x14ac:dyDescent="0.35">
      <c r="A50" s="2">
        <v>45354</v>
      </c>
      <c r="B50" s="1" t="s">
        <v>8</v>
      </c>
      <c r="C50" s="1" t="s">
        <v>16</v>
      </c>
      <c r="D50" s="1" t="s">
        <v>14</v>
      </c>
      <c r="E50" s="1">
        <v>73</v>
      </c>
      <c r="F50" s="1">
        <v>4257.84</v>
      </c>
      <c r="G50" s="1">
        <v>5237.63</v>
      </c>
      <c r="H50" s="1" t="s">
        <v>18</v>
      </c>
      <c r="I50" s="1" t="str">
        <f>TEXT(Table1[[#This Row],[Date]], "yyyy-mm")</f>
        <v>2024-03</v>
      </c>
    </row>
    <row r="51" spans="1:9" ht="14.4" x14ac:dyDescent="0.35">
      <c r="A51" s="2">
        <v>45633</v>
      </c>
      <c r="B51" s="1" t="s">
        <v>19</v>
      </c>
      <c r="C51" s="1" t="s">
        <v>9</v>
      </c>
      <c r="D51" s="1" t="s">
        <v>10</v>
      </c>
      <c r="E51" s="1">
        <v>62</v>
      </c>
      <c r="F51" s="1">
        <v>3286.76</v>
      </c>
      <c r="G51" s="1">
        <v>3747.69</v>
      </c>
      <c r="H51" s="1" t="s">
        <v>15</v>
      </c>
      <c r="I51" s="1" t="str">
        <f>TEXT(Table1[[#This Row],[Date]], "yyyy-mm")</f>
        <v>2024-12</v>
      </c>
    </row>
    <row r="52" spans="1:9" ht="14.4" x14ac:dyDescent="0.35">
      <c r="A52" s="2">
        <v>45359</v>
      </c>
      <c r="B52" s="1" t="s">
        <v>22</v>
      </c>
      <c r="C52" s="1" t="s">
        <v>9</v>
      </c>
      <c r="D52" s="1" t="s">
        <v>24</v>
      </c>
      <c r="E52" s="1">
        <v>55</v>
      </c>
      <c r="F52" s="1">
        <v>1581.25</v>
      </c>
      <c r="G52" s="1">
        <v>1920.44</v>
      </c>
      <c r="H52" s="1" t="s">
        <v>11</v>
      </c>
      <c r="I52" s="1" t="str">
        <f>TEXT(Table1[[#This Row],[Date]], "yyyy-mm")</f>
        <v>2024-03</v>
      </c>
    </row>
    <row r="53" spans="1:9" ht="14.4" x14ac:dyDescent="0.35">
      <c r="A53" s="2">
        <v>45628</v>
      </c>
      <c r="B53" s="1" t="s">
        <v>19</v>
      </c>
      <c r="C53" s="1" t="s">
        <v>25</v>
      </c>
      <c r="D53" s="1" t="s">
        <v>21</v>
      </c>
      <c r="E53" s="1">
        <v>15</v>
      </c>
      <c r="F53" s="1">
        <v>1490</v>
      </c>
      <c r="G53" s="1">
        <v>1848.45</v>
      </c>
      <c r="H53" s="1" t="s">
        <v>18</v>
      </c>
      <c r="I53" s="1" t="str">
        <f>TEXT(Table1[[#This Row],[Date]], "yyyy-mm")</f>
        <v>2024-12</v>
      </c>
    </row>
    <row r="54" spans="1:9" ht="14.4" x14ac:dyDescent="0.35">
      <c r="A54" s="2">
        <v>45637</v>
      </c>
      <c r="B54" s="1" t="s">
        <v>8</v>
      </c>
      <c r="C54" s="1" t="s">
        <v>9</v>
      </c>
      <c r="D54" s="1" t="s">
        <v>24</v>
      </c>
      <c r="E54" s="1">
        <v>12</v>
      </c>
      <c r="F54" s="1">
        <v>1129.21</v>
      </c>
      <c r="G54" s="1">
        <v>1068.8499999999999</v>
      </c>
      <c r="H54" s="1" t="s">
        <v>18</v>
      </c>
      <c r="I54" s="1" t="str">
        <f>TEXT(Table1[[#This Row],[Date]], "yyyy-mm")</f>
        <v>2024-12</v>
      </c>
    </row>
    <row r="55" spans="1:9" ht="14.4" x14ac:dyDescent="0.35">
      <c r="A55" s="2">
        <v>45570</v>
      </c>
      <c r="B55" s="1" t="s">
        <v>22</v>
      </c>
      <c r="C55" s="1" t="s">
        <v>13</v>
      </c>
      <c r="D55" s="1" t="s">
        <v>24</v>
      </c>
      <c r="E55" s="1">
        <v>82</v>
      </c>
      <c r="F55" s="1">
        <v>5606.81</v>
      </c>
      <c r="G55" s="1">
        <v>6558.41</v>
      </c>
      <c r="H55" s="1" t="s">
        <v>11</v>
      </c>
      <c r="I55" s="1" t="str">
        <f>TEXT(Table1[[#This Row],[Date]], "yyyy-mm")</f>
        <v>2024-10</v>
      </c>
    </row>
    <row r="56" spans="1:9" ht="14.4" x14ac:dyDescent="0.35">
      <c r="A56" s="2">
        <v>45613</v>
      </c>
      <c r="B56" s="1" t="s">
        <v>22</v>
      </c>
      <c r="C56" s="1" t="s">
        <v>13</v>
      </c>
      <c r="D56" s="1" t="s">
        <v>14</v>
      </c>
      <c r="E56" s="1">
        <v>30</v>
      </c>
      <c r="F56" s="1">
        <v>2289.63</v>
      </c>
      <c r="G56" s="1">
        <v>2190.06</v>
      </c>
      <c r="H56" s="1" t="s">
        <v>11</v>
      </c>
      <c r="I56" s="1" t="str">
        <f>TEXT(Table1[[#This Row],[Date]], "yyyy-mm")</f>
        <v>2024-11</v>
      </c>
    </row>
    <row r="57" spans="1:9" ht="14.4" x14ac:dyDescent="0.35">
      <c r="A57" s="2">
        <v>45382</v>
      </c>
      <c r="B57" s="1" t="s">
        <v>19</v>
      </c>
      <c r="C57" s="1" t="s">
        <v>28</v>
      </c>
      <c r="D57" s="1" t="s">
        <v>14</v>
      </c>
      <c r="E57" s="1">
        <v>7</v>
      </c>
      <c r="F57" s="1">
        <v>286.27999999999997</v>
      </c>
      <c r="G57" s="1">
        <v>266.92</v>
      </c>
      <c r="H57" s="1" t="s">
        <v>11</v>
      </c>
      <c r="I57" s="1" t="str">
        <f>TEXT(Table1[[#This Row],[Date]], "yyyy-mm")</f>
        <v>2024-03</v>
      </c>
    </row>
    <row r="58" spans="1:9" ht="14.4" x14ac:dyDescent="0.35">
      <c r="A58" s="2">
        <v>45436</v>
      </c>
      <c r="B58" s="1" t="s">
        <v>22</v>
      </c>
      <c r="C58" s="1" t="s">
        <v>13</v>
      </c>
      <c r="D58" s="1" t="s">
        <v>21</v>
      </c>
      <c r="E58" s="1">
        <v>21</v>
      </c>
      <c r="F58" s="1">
        <v>355.87</v>
      </c>
      <c r="G58" s="1">
        <v>342.17</v>
      </c>
      <c r="H58" s="1" t="s">
        <v>11</v>
      </c>
      <c r="I58" s="1" t="str">
        <f>TEXT(Table1[[#This Row],[Date]], "yyyy-mm")</f>
        <v>2024-05</v>
      </c>
    </row>
    <row r="59" spans="1:9" ht="14.4" x14ac:dyDescent="0.35">
      <c r="A59" s="2">
        <v>45308</v>
      </c>
      <c r="B59" s="1" t="s">
        <v>22</v>
      </c>
      <c r="C59" s="1" t="s">
        <v>26</v>
      </c>
      <c r="D59" s="1" t="s">
        <v>17</v>
      </c>
      <c r="E59" s="1">
        <v>35</v>
      </c>
      <c r="F59" s="1">
        <v>1554.65</v>
      </c>
      <c r="G59" s="1">
        <v>2005.88</v>
      </c>
      <c r="H59" s="1" t="s">
        <v>18</v>
      </c>
      <c r="I59" s="1" t="str">
        <f>TEXT(Table1[[#This Row],[Date]], "yyyy-mm")</f>
        <v>2024-01</v>
      </c>
    </row>
    <row r="60" spans="1:9" ht="14.4" x14ac:dyDescent="0.35">
      <c r="A60" s="2">
        <v>45315</v>
      </c>
      <c r="B60" s="1" t="s">
        <v>22</v>
      </c>
      <c r="C60" s="1" t="s">
        <v>13</v>
      </c>
      <c r="D60" s="1" t="s">
        <v>14</v>
      </c>
      <c r="E60" s="1">
        <v>10</v>
      </c>
      <c r="F60" s="1">
        <v>849.11</v>
      </c>
      <c r="G60" s="1">
        <v>809.21</v>
      </c>
      <c r="H60" s="1" t="s">
        <v>11</v>
      </c>
      <c r="I60" s="1" t="str">
        <f>TEXT(Table1[[#This Row],[Date]], "yyyy-mm")</f>
        <v>2024-01</v>
      </c>
    </row>
    <row r="61" spans="1:9" ht="14.4" x14ac:dyDescent="0.35">
      <c r="A61" s="2">
        <v>45378</v>
      </c>
      <c r="B61" s="1" t="s">
        <v>22</v>
      </c>
      <c r="C61" s="1" t="s">
        <v>28</v>
      </c>
      <c r="D61" s="1" t="s">
        <v>20</v>
      </c>
      <c r="E61" s="1">
        <v>54</v>
      </c>
      <c r="F61" s="1">
        <v>2250.0100000000002</v>
      </c>
      <c r="G61" s="1">
        <v>2570.75</v>
      </c>
      <c r="H61" s="1" t="s">
        <v>15</v>
      </c>
      <c r="I61" s="1" t="str">
        <f>TEXT(Table1[[#This Row],[Date]], "yyyy-mm")</f>
        <v>2024-03</v>
      </c>
    </row>
    <row r="62" spans="1:9" ht="14.4" x14ac:dyDescent="0.35">
      <c r="A62" s="2">
        <v>45636</v>
      </c>
      <c r="B62" s="1" t="s">
        <v>19</v>
      </c>
      <c r="C62" s="1" t="s">
        <v>28</v>
      </c>
      <c r="D62" s="1" t="s">
        <v>10</v>
      </c>
      <c r="E62" s="1">
        <v>65</v>
      </c>
      <c r="F62" s="1">
        <v>4324.55</v>
      </c>
      <c r="G62" s="1">
        <v>5215.08</v>
      </c>
      <c r="H62" s="1" t="s">
        <v>11</v>
      </c>
      <c r="I62" s="1" t="str">
        <f>TEXT(Table1[[#This Row],[Date]], "yyyy-mm")</f>
        <v>2024-12</v>
      </c>
    </row>
    <row r="63" spans="1:9" ht="14.4" x14ac:dyDescent="0.35">
      <c r="A63" s="2">
        <v>45492</v>
      </c>
      <c r="B63" s="1" t="s">
        <v>22</v>
      </c>
      <c r="C63" s="1" t="s">
        <v>23</v>
      </c>
      <c r="D63" s="1" t="s">
        <v>21</v>
      </c>
      <c r="E63" s="1">
        <v>52</v>
      </c>
      <c r="F63" s="1">
        <v>3001.34</v>
      </c>
      <c r="G63" s="1">
        <v>3179.82</v>
      </c>
      <c r="H63" s="1" t="s">
        <v>18</v>
      </c>
      <c r="I63" s="1" t="str">
        <f>TEXT(Table1[[#This Row],[Date]], "yyyy-mm")</f>
        <v>2024-07</v>
      </c>
    </row>
    <row r="64" spans="1:9" ht="14.4" x14ac:dyDescent="0.35">
      <c r="A64" s="2">
        <v>45315</v>
      </c>
      <c r="B64" s="1" t="s">
        <v>22</v>
      </c>
      <c r="C64" s="1" t="s">
        <v>25</v>
      </c>
      <c r="D64" s="1" t="s">
        <v>24</v>
      </c>
      <c r="E64" s="1">
        <v>25</v>
      </c>
      <c r="F64" s="1">
        <v>1790.9</v>
      </c>
      <c r="G64" s="1">
        <v>1699.04</v>
      </c>
      <c r="H64" s="1" t="s">
        <v>11</v>
      </c>
      <c r="I64" s="1" t="str">
        <f>TEXT(Table1[[#This Row],[Date]], "yyyy-mm")</f>
        <v>2024-01</v>
      </c>
    </row>
    <row r="65" spans="1:9" ht="14.4" x14ac:dyDescent="0.35">
      <c r="A65" s="2">
        <v>45539</v>
      </c>
      <c r="B65" s="1" t="s">
        <v>19</v>
      </c>
      <c r="C65" s="1" t="s">
        <v>27</v>
      </c>
      <c r="D65" s="1" t="s">
        <v>24</v>
      </c>
      <c r="E65" s="1">
        <v>21</v>
      </c>
      <c r="F65" s="1">
        <v>361.07</v>
      </c>
      <c r="G65" s="1">
        <v>344.48</v>
      </c>
      <c r="H65" s="1" t="s">
        <v>18</v>
      </c>
      <c r="I65" s="1" t="str">
        <f>TEXT(Table1[[#This Row],[Date]], "yyyy-mm")</f>
        <v>2024-09</v>
      </c>
    </row>
    <row r="66" spans="1:9" ht="14.4" x14ac:dyDescent="0.35">
      <c r="A66" s="2">
        <v>45493</v>
      </c>
      <c r="B66" s="1" t="s">
        <v>22</v>
      </c>
      <c r="C66" s="1" t="s">
        <v>13</v>
      </c>
      <c r="D66" s="1" t="s">
        <v>10</v>
      </c>
      <c r="E66" s="1">
        <v>68</v>
      </c>
      <c r="F66" s="1">
        <v>1482.2</v>
      </c>
      <c r="G66" s="1">
        <v>1794.48</v>
      </c>
      <c r="H66" s="1" t="s">
        <v>18</v>
      </c>
      <c r="I66" s="1" t="str">
        <f>TEXT(Table1[[#This Row],[Date]], "yyyy-mm")</f>
        <v>2024-07</v>
      </c>
    </row>
    <row r="67" spans="1:9" ht="14.4" x14ac:dyDescent="0.35">
      <c r="A67" s="2">
        <v>45535</v>
      </c>
      <c r="B67" s="1" t="s">
        <v>22</v>
      </c>
      <c r="C67" s="1" t="s">
        <v>9</v>
      </c>
      <c r="D67" s="1" t="s">
        <v>21</v>
      </c>
      <c r="E67" s="1">
        <v>96</v>
      </c>
      <c r="F67" s="1">
        <v>6289.41</v>
      </c>
      <c r="G67" s="1">
        <v>8016.35</v>
      </c>
      <c r="H67" s="1" t="s">
        <v>11</v>
      </c>
      <c r="I67" s="1" t="str">
        <f>TEXT(Table1[[#This Row],[Date]], "yyyy-mm")</f>
        <v>2024-08</v>
      </c>
    </row>
    <row r="68" spans="1:9" ht="14.4" x14ac:dyDescent="0.35">
      <c r="A68" s="2">
        <v>45607</v>
      </c>
      <c r="B68" s="1" t="s">
        <v>8</v>
      </c>
      <c r="C68" s="1" t="s">
        <v>23</v>
      </c>
      <c r="D68" s="1" t="s">
        <v>14</v>
      </c>
      <c r="E68" s="1">
        <v>20</v>
      </c>
      <c r="F68" s="1">
        <v>1047.17</v>
      </c>
      <c r="G68" s="1">
        <v>986.71</v>
      </c>
      <c r="H68" s="1" t="s">
        <v>18</v>
      </c>
      <c r="I68" s="1" t="str">
        <f>TEXT(Table1[[#This Row],[Date]], "yyyy-mm")</f>
        <v>2024-11</v>
      </c>
    </row>
    <row r="69" spans="1:9" ht="14.4" x14ac:dyDescent="0.35">
      <c r="A69" s="2">
        <v>45416</v>
      </c>
      <c r="B69" s="1" t="s">
        <v>19</v>
      </c>
      <c r="C69" s="1" t="s">
        <v>9</v>
      </c>
      <c r="D69" s="1" t="s">
        <v>24</v>
      </c>
      <c r="E69" s="1">
        <v>6</v>
      </c>
      <c r="F69" s="1">
        <v>90.17</v>
      </c>
      <c r="G69" s="1">
        <v>81.790000000000006</v>
      </c>
      <c r="H69" s="1" t="s">
        <v>18</v>
      </c>
      <c r="I69" s="1" t="str">
        <f>TEXT(Table1[[#This Row],[Date]], "yyyy-mm")</f>
        <v>2024-05</v>
      </c>
    </row>
    <row r="70" spans="1:9" ht="14.4" x14ac:dyDescent="0.35">
      <c r="A70" s="2">
        <v>45635</v>
      </c>
      <c r="B70" s="1" t="s">
        <v>12</v>
      </c>
      <c r="C70" s="1" t="s">
        <v>26</v>
      </c>
      <c r="D70" s="1" t="s">
        <v>20</v>
      </c>
      <c r="E70" s="1">
        <v>2</v>
      </c>
      <c r="F70" s="1">
        <v>140.53</v>
      </c>
      <c r="G70" s="1">
        <v>135.02000000000001</v>
      </c>
      <c r="H70" s="1" t="s">
        <v>18</v>
      </c>
      <c r="I70" s="1" t="str">
        <f>TEXT(Table1[[#This Row],[Date]], "yyyy-mm")</f>
        <v>2024-12</v>
      </c>
    </row>
    <row r="71" spans="1:9" ht="14.4" x14ac:dyDescent="0.35">
      <c r="A71" s="2">
        <v>45481</v>
      </c>
      <c r="B71" s="1" t="s">
        <v>12</v>
      </c>
      <c r="C71" s="1" t="s">
        <v>25</v>
      </c>
      <c r="D71" s="1" t="s">
        <v>20</v>
      </c>
      <c r="E71" s="1">
        <v>5</v>
      </c>
      <c r="F71" s="1">
        <v>406.82</v>
      </c>
      <c r="G71" s="1">
        <v>440.96</v>
      </c>
      <c r="H71" s="1" t="s">
        <v>15</v>
      </c>
      <c r="I71" s="1" t="str">
        <f>TEXT(Table1[[#This Row],[Date]], "yyyy-mm")</f>
        <v>2024-07</v>
      </c>
    </row>
    <row r="72" spans="1:9" ht="14.4" x14ac:dyDescent="0.35">
      <c r="A72" s="2">
        <v>45592</v>
      </c>
      <c r="B72" s="1" t="s">
        <v>22</v>
      </c>
      <c r="C72" s="1" t="s">
        <v>28</v>
      </c>
      <c r="D72" s="1" t="s">
        <v>24</v>
      </c>
      <c r="E72" s="1">
        <v>2</v>
      </c>
      <c r="F72" s="1">
        <v>112.38</v>
      </c>
      <c r="G72" s="1">
        <v>135.05000000000001</v>
      </c>
      <c r="H72" s="1" t="s">
        <v>15</v>
      </c>
      <c r="I72" s="1" t="str">
        <f>TEXT(Table1[[#This Row],[Date]], "yyyy-mm")</f>
        <v>2024-10</v>
      </c>
    </row>
    <row r="73" spans="1:9" ht="14.4" x14ac:dyDescent="0.35">
      <c r="A73" s="2">
        <v>45655</v>
      </c>
      <c r="B73" s="1" t="s">
        <v>8</v>
      </c>
      <c r="C73" s="1" t="s">
        <v>23</v>
      </c>
      <c r="D73" s="1" t="s">
        <v>14</v>
      </c>
      <c r="E73" s="1">
        <v>31</v>
      </c>
      <c r="F73" s="1">
        <v>2296.42</v>
      </c>
      <c r="G73" s="1">
        <v>2970.35</v>
      </c>
      <c r="H73" s="1" t="s">
        <v>15</v>
      </c>
      <c r="I73" s="1" t="str">
        <f>TEXT(Table1[[#This Row],[Date]], "yyyy-mm")</f>
        <v>2024-12</v>
      </c>
    </row>
    <row r="74" spans="1:9" ht="14.4" x14ac:dyDescent="0.35">
      <c r="A74" s="2">
        <v>45601</v>
      </c>
      <c r="B74" s="1" t="s">
        <v>12</v>
      </c>
      <c r="C74" s="1" t="s">
        <v>16</v>
      </c>
      <c r="D74" s="1" t="s">
        <v>14</v>
      </c>
      <c r="E74" s="1">
        <v>83</v>
      </c>
      <c r="F74" s="1">
        <v>2449.04</v>
      </c>
      <c r="G74" s="1">
        <v>2277.2399999999998</v>
      </c>
      <c r="H74" s="1" t="s">
        <v>18</v>
      </c>
      <c r="I74" s="1" t="str">
        <f>TEXT(Table1[[#This Row],[Date]], "yyyy-mm")</f>
        <v>2024-11</v>
      </c>
    </row>
    <row r="75" spans="1:9" ht="14.4" x14ac:dyDescent="0.35">
      <c r="A75" s="2">
        <v>45315</v>
      </c>
      <c r="B75" s="1" t="s">
        <v>12</v>
      </c>
      <c r="C75" s="1" t="s">
        <v>28</v>
      </c>
      <c r="D75" s="1" t="s">
        <v>20</v>
      </c>
      <c r="E75" s="1">
        <v>28</v>
      </c>
      <c r="F75" s="1">
        <v>1141.79</v>
      </c>
      <c r="G75" s="1">
        <v>1073.76</v>
      </c>
      <c r="H75" s="1" t="s">
        <v>18</v>
      </c>
      <c r="I75" s="1" t="str">
        <f>TEXT(Table1[[#This Row],[Date]], "yyyy-mm")</f>
        <v>2024-01</v>
      </c>
    </row>
    <row r="76" spans="1:9" ht="14.4" x14ac:dyDescent="0.35">
      <c r="A76" s="2">
        <v>45425</v>
      </c>
      <c r="B76" s="1" t="s">
        <v>19</v>
      </c>
      <c r="C76" s="1" t="s">
        <v>28</v>
      </c>
      <c r="D76" s="1" t="s">
        <v>14</v>
      </c>
      <c r="E76" s="1">
        <v>80</v>
      </c>
      <c r="F76" s="1">
        <v>5903</v>
      </c>
      <c r="G76" s="1">
        <v>6772.04</v>
      </c>
      <c r="H76" s="1" t="s">
        <v>15</v>
      </c>
      <c r="I76" s="1" t="str">
        <f>TEXT(Table1[[#This Row],[Date]], "yyyy-mm")</f>
        <v>2024-05</v>
      </c>
    </row>
    <row r="77" spans="1:9" ht="14.4" x14ac:dyDescent="0.35">
      <c r="A77" s="2">
        <v>45549</v>
      </c>
      <c r="B77" s="1" t="s">
        <v>12</v>
      </c>
      <c r="C77" s="1" t="s">
        <v>27</v>
      </c>
      <c r="D77" s="1" t="s">
        <v>20</v>
      </c>
      <c r="E77" s="1">
        <v>4</v>
      </c>
      <c r="F77" s="1">
        <v>398.88</v>
      </c>
      <c r="G77" s="1">
        <v>488.86</v>
      </c>
      <c r="H77" s="1" t="s">
        <v>11</v>
      </c>
      <c r="I77" s="1" t="str">
        <f>TEXT(Table1[[#This Row],[Date]], "yyyy-mm")</f>
        <v>2024-09</v>
      </c>
    </row>
    <row r="78" spans="1:9" ht="14.4" x14ac:dyDescent="0.35">
      <c r="A78" s="2">
        <v>45474</v>
      </c>
      <c r="B78" s="1" t="s">
        <v>8</v>
      </c>
      <c r="C78" s="1" t="s">
        <v>26</v>
      </c>
      <c r="D78" s="1" t="s">
        <v>17</v>
      </c>
      <c r="E78" s="1">
        <v>52</v>
      </c>
      <c r="F78" s="1">
        <v>1547.99</v>
      </c>
      <c r="G78" s="1">
        <v>1799.21</v>
      </c>
      <c r="H78" s="1" t="s">
        <v>15</v>
      </c>
      <c r="I78" s="1" t="str">
        <f>TEXT(Table1[[#This Row],[Date]], "yyyy-mm")</f>
        <v>2024-07</v>
      </c>
    </row>
    <row r="79" spans="1:9" ht="14.4" x14ac:dyDescent="0.35">
      <c r="A79" s="2">
        <v>45492</v>
      </c>
      <c r="B79" s="1" t="s">
        <v>19</v>
      </c>
      <c r="C79" s="1" t="s">
        <v>26</v>
      </c>
      <c r="D79" s="1" t="s">
        <v>24</v>
      </c>
      <c r="E79" s="1">
        <v>38</v>
      </c>
      <c r="F79" s="1">
        <v>1946.25</v>
      </c>
      <c r="G79" s="1">
        <v>1853.38</v>
      </c>
      <c r="H79" s="1" t="s">
        <v>15</v>
      </c>
      <c r="I79" s="1" t="str">
        <f>TEXT(Table1[[#This Row],[Date]], "yyyy-mm")</f>
        <v>2024-07</v>
      </c>
    </row>
    <row r="80" spans="1:9" ht="14.4" x14ac:dyDescent="0.35">
      <c r="A80" s="2">
        <v>45550</v>
      </c>
      <c r="B80" s="1" t="s">
        <v>12</v>
      </c>
      <c r="C80" s="1" t="s">
        <v>27</v>
      </c>
      <c r="D80" s="1" t="s">
        <v>21</v>
      </c>
      <c r="E80" s="1">
        <v>63</v>
      </c>
      <c r="F80" s="1">
        <v>3353.6</v>
      </c>
      <c r="G80" s="1">
        <v>3279.31</v>
      </c>
      <c r="H80" s="1" t="s">
        <v>11</v>
      </c>
      <c r="I80" s="1" t="str">
        <f>TEXT(Table1[[#This Row],[Date]], "yyyy-mm")</f>
        <v>2024-09</v>
      </c>
    </row>
    <row r="81" spans="1:9" ht="14.4" x14ac:dyDescent="0.35">
      <c r="A81" s="2">
        <v>45490</v>
      </c>
      <c r="B81" s="1" t="s">
        <v>19</v>
      </c>
      <c r="C81" s="1" t="s">
        <v>16</v>
      </c>
      <c r="D81" s="1" t="s">
        <v>24</v>
      </c>
      <c r="E81" s="1">
        <v>7</v>
      </c>
      <c r="F81" s="1">
        <v>417.68</v>
      </c>
      <c r="G81" s="1">
        <v>456.38</v>
      </c>
      <c r="H81" s="1" t="s">
        <v>18</v>
      </c>
      <c r="I81" s="1" t="str">
        <f>TEXT(Table1[[#This Row],[Date]], "yyyy-mm")</f>
        <v>2024-07</v>
      </c>
    </row>
    <row r="82" spans="1:9" ht="14.4" x14ac:dyDescent="0.35">
      <c r="A82" s="2">
        <v>45344</v>
      </c>
      <c r="B82" s="1" t="s">
        <v>8</v>
      </c>
      <c r="C82" s="1" t="s">
        <v>25</v>
      </c>
      <c r="D82" s="1" t="s">
        <v>21</v>
      </c>
      <c r="E82" s="1">
        <v>71</v>
      </c>
      <c r="F82" s="1">
        <v>5492.36</v>
      </c>
      <c r="G82" s="1">
        <v>6633.24</v>
      </c>
      <c r="H82" s="1" t="s">
        <v>18</v>
      </c>
      <c r="I82" s="1" t="str">
        <f>TEXT(Table1[[#This Row],[Date]], "yyyy-mm")</f>
        <v>2024-02</v>
      </c>
    </row>
    <row r="83" spans="1:9" ht="14.4" x14ac:dyDescent="0.35">
      <c r="A83" s="2">
        <v>45310</v>
      </c>
      <c r="B83" s="1" t="s">
        <v>12</v>
      </c>
      <c r="C83" s="1" t="s">
        <v>9</v>
      </c>
      <c r="D83" s="1" t="s">
        <v>20</v>
      </c>
      <c r="E83" s="1">
        <v>55</v>
      </c>
      <c r="F83" s="1">
        <v>2770.52</v>
      </c>
      <c r="G83" s="1">
        <v>3026.9</v>
      </c>
      <c r="H83" s="1" t="s">
        <v>15</v>
      </c>
      <c r="I83" s="1" t="str">
        <f>TEXT(Table1[[#This Row],[Date]], "yyyy-mm")</f>
        <v>2024-01</v>
      </c>
    </row>
    <row r="84" spans="1:9" ht="14.4" x14ac:dyDescent="0.35">
      <c r="A84" s="2">
        <v>45563</v>
      </c>
      <c r="B84" s="1" t="s">
        <v>8</v>
      </c>
      <c r="C84" s="1" t="s">
        <v>16</v>
      </c>
      <c r="D84" s="1" t="s">
        <v>14</v>
      </c>
      <c r="E84" s="1">
        <v>79</v>
      </c>
      <c r="F84" s="1">
        <v>5094.13</v>
      </c>
      <c r="G84" s="1">
        <v>5972.31</v>
      </c>
      <c r="H84" s="1" t="s">
        <v>15</v>
      </c>
      <c r="I84" s="1" t="str">
        <f>TEXT(Table1[[#This Row],[Date]], "yyyy-mm")</f>
        <v>2024-09</v>
      </c>
    </row>
    <row r="85" spans="1:9" ht="14.4" x14ac:dyDescent="0.35">
      <c r="A85" s="2">
        <v>45632</v>
      </c>
      <c r="B85" s="1" t="s">
        <v>12</v>
      </c>
      <c r="C85" s="1" t="s">
        <v>23</v>
      </c>
      <c r="D85" s="1" t="s">
        <v>20</v>
      </c>
      <c r="E85" s="1">
        <v>39</v>
      </c>
      <c r="F85" s="1">
        <v>2636.81</v>
      </c>
      <c r="G85" s="1">
        <v>2714.33</v>
      </c>
      <c r="H85" s="1" t="s">
        <v>11</v>
      </c>
      <c r="I85" s="1" t="str">
        <f>TEXT(Table1[[#This Row],[Date]], "yyyy-mm")</f>
        <v>2024-12</v>
      </c>
    </row>
    <row r="86" spans="1:9" ht="14.4" x14ac:dyDescent="0.35">
      <c r="A86" s="2">
        <v>45427</v>
      </c>
      <c r="B86" s="1" t="s">
        <v>22</v>
      </c>
      <c r="C86" s="1" t="s">
        <v>9</v>
      </c>
      <c r="D86" s="1" t="s">
        <v>14</v>
      </c>
      <c r="E86" s="1">
        <v>90</v>
      </c>
      <c r="F86" s="1">
        <v>3195.19</v>
      </c>
      <c r="G86" s="1">
        <v>4122.91</v>
      </c>
      <c r="H86" s="1" t="s">
        <v>11</v>
      </c>
      <c r="I86" s="1" t="str">
        <f>TEXT(Table1[[#This Row],[Date]], "yyyy-mm")</f>
        <v>2024-05</v>
      </c>
    </row>
    <row r="87" spans="1:9" ht="14.4" x14ac:dyDescent="0.35">
      <c r="A87" s="2">
        <v>45331</v>
      </c>
      <c r="B87" s="1" t="s">
        <v>22</v>
      </c>
      <c r="C87" s="1" t="s">
        <v>26</v>
      </c>
      <c r="D87" s="1" t="s">
        <v>20</v>
      </c>
      <c r="E87" s="1">
        <v>82</v>
      </c>
      <c r="F87" s="1">
        <v>1680.38</v>
      </c>
      <c r="G87" s="1">
        <v>1541</v>
      </c>
      <c r="H87" s="1" t="s">
        <v>18</v>
      </c>
      <c r="I87" s="1" t="str">
        <f>TEXT(Table1[[#This Row],[Date]], "yyyy-mm")</f>
        <v>2024-02</v>
      </c>
    </row>
    <row r="88" spans="1:9" ht="14.4" x14ac:dyDescent="0.35">
      <c r="A88" s="2">
        <v>45489</v>
      </c>
      <c r="B88" s="1" t="s">
        <v>12</v>
      </c>
      <c r="C88" s="1" t="s">
        <v>16</v>
      </c>
      <c r="D88" s="1" t="s">
        <v>10</v>
      </c>
      <c r="E88" s="1">
        <v>81</v>
      </c>
      <c r="F88" s="1">
        <v>1970.53</v>
      </c>
      <c r="G88" s="1">
        <v>2205.39</v>
      </c>
      <c r="H88" s="1" t="s">
        <v>15</v>
      </c>
      <c r="I88" s="1" t="str">
        <f>TEXT(Table1[[#This Row],[Date]], "yyyy-mm")</f>
        <v>2024-07</v>
      </c>
    </row>
    <row r="89" spans="1:9" ht="14.4" x14ac:dyDescent="0.35">
      <c r="A89" s="2">
        <v>45446</v>
      </c>
      <c r="B89" s="1" t="s">
        <v>12</v>
      </c>
      <c r="C89" s="1" t="s">
        <v>28</v>
      </c>
      <c r="D89" s="1" t="s">
        <v>17</v>
      </c>
      <c r="E89" s="1">
        <v>63</v>
      </c>
      <c r="F89" s="1">
        <v>3618.93</v>
      </c>
      <c r="G89" s="1">
        <v>3642.12</v>
      </c>
      <c r="H89" s="1" t="s">
        <v>11</v>
      </c>
      <c r="I89" s="1" t="str">
        <f>TEXT(Table1[[#This Row],[Date]], "yyyy-mm")</f>
        <v>2024-06</v>
      </c>
    </row>
    <row r="90" spans="1:9" ht="14.4" x14ac:dyDescent="0.35">
      <c r="A90" s="2">
        <v>45312</v>
      </c>
      <c r="B90" s="1" t="s">
        <v>8</v>
      </c>
      <c r="C90" s="1" t="s">
        <v>25</v>
      </c>
      <c r="D90" s="1" t="s">
        <v>14</v>
      </c>
      <c r="E90" s="1">
        <v>26</v>
      </c>
      <c r="F90" s="1">
        <v>671.11</v>
      </c>
      <c r="G90" s="1">
        <v>836.11</v>
      </c>
      <c r="H90" s="1" t="s">
        <v>15</v>
      </c>
      <c r="I90" s="1" t="str">
        <f>TEXT(Table1[[#This Row],[Date]], "yyyy-mm")</f>
        <v>2024-01</v>
      </c>
    </row>
    <row r="91" spans="1:9" ht="14.4" x14ac:dyDescent="0.35">
      <c r="A91" s="2">
        <v>45565</v>
      </c>
      <c r="B91" s="1" t="s">
        <v>12</v>
      </c>
      <c r="C91" s="1" t="s">
        <v>13</v>
      </c>
      <c r="D91" s="1" t="s">
        <v>21</v>
      </c>
      <c r="E91" s="1">
        <v>82</v>
      </c>
      <c r="F91" s="1">
        <v>4547.8500000000004</v>
      </c>
      <c r="G91" s="1">
        <v>4776.8599999999997</v>
      </c>
      <c r="H91" s="1" t="s">
        <v>18</v>
      </c>
      <c r="I91" s="1" t="str">
        <f>TEXT(Table1[[#This Row],[Date]], "yyyy-mm")</f>
        <v>2024-09</v>
      </c>
    </row>
    <row r="92" spans="1:9" ht="14.4" x14ac:dyDescent="0.35">
      <c r="A92" s="2">
        <v>45630</v>
      </c>
      <c r="B92" s="1" t="s">
        <v>8</v>
      </c>
      <c r="C92" s="1" t="s">
        <v>13</v>
      </c>
      <c r="D92" s="1" t="s">
        <v>10</v>
      </c>
      <c r="E92" s="1">
        <v>52</v>
      </c>
      <c r="F92" s="1">
        <v>4579.28</v>
      </c>
      <c r="G92" s="1">
        <v>4840.1000000000004</v>
      </c>
      <c r="H92" s="1" t="s">
        <v>18</v>
      </c>
      <c r="I92" s="1" t="str">
        <f>TEXT(Table1[[#This Row],[Date]], "yyyy-mm")</f>
        <v>2024-12</v>
      </c>
    </row>
    <row r="93" spans="1:9" ht="14.4" x14ac:dyDescent="0.35">
      <c r="A93" s="2">
        <v>45311</v>
      </c>
      <c r="B93" s="1" t="s">
        <v>12</v>
      </c>
      <c r="C93" s="1" t="s">
        <v>25</v>
      </c>
      <c r="D93" s="1" t="s">
        <v>20</v>
      </c>
      <c r="E93" s="1">
        <v>42</v>
      </c>
      <c r="F93" s="1">
        <v>3814.74</v>
      </c>
      <c r="G93" s="1">
        <v>4891.01</v>
      </c>
      <c r="H93" s="1" t="s">
        <v>15</v>
      </c>
      <c r="I93" s="1" t="str">
        <f>TEXT(Table1[[#This Row],[Date]], "yyyy-mm")</f>
        <v>2024-01</v>
      </c>
    </row>
    <row r="94" spans="1:9" ht="14.4" x14ac:dyDescent="0.35">
      <c r="A94" s="2">
        <v>45493</v>
      </c>
      <c r="B94" s="1" t="s">
        <v>8</v>
      </c>
      <c r="C94" s="1" t="s">
        <v>9</v>
      </c>
      <c r="D94" s="1" t="s">
        <v>10</v>
      </c>
      <c r="E94" s="1">
        <v>17</v>
      </c>
      <c r="F94" s="1">
        <v>1206.81</v>
      </c>
      <c r="G94" s="1">
        <v>1541.26</v>
      </c>
      <c r="H94" s="1" t="s">
        <v>11</v>
      </c>
      <c r="I94" s="1" t="str">
        <f>TEXT(Table1[[#This Row],[Date]], "yyyy-mm")</f>
        <v>2024-07</v>
      </c>
    </row>
    <row r="95" spans="1:9" ht="14.4" x14ac:dyDescent="0.35">
      <c r="A95" s="2">
        <v>45596</v>
      </c>
      <c r="B95" s="1" t="s">
        <v>12</v>
      </c>
      <c r="C95" s="1" t="s">
        <v>28</v>
      </c>
      <c r="D95" s="1" t="s">
        <v>10</v>
      </c>
      <c r="E95" s="1">
        <v>2</v>
      </c>
      <c r="F95" s="1">
        <v>104.39</v>
      </c>
      <c r="G95" s="1">
        <v>104.59</v>
      </c>
      <c r="H95" s="1" t="s">
        <v>18</v>
      </c>
      <c r="I95" s="1" t="str">
        <f>TEXT(Table1[[#This Row],[Date]], "yyyy-mm")</f>
        <v>2024-10</v>
      </c>
    </row>
    <row r="96" spans="1:9" ht="14.4" x14ac:dyDescent="0.35">
      <c r="A96" s="2">
        <v>45305</v>
      </c>
      <c r="B96" s="1" t="s">
        <v>19</v>
      </c>
      <c r="C96" s="1" t="s">
        <v>13</v>
      </c>
      <c r="D96" s="1" t="s">
        <v>10</v>
      </c>
      <c r="E96" s="1">
        <v>10</v>
      </c>
      <c r="F96" s="1">
        <v>940.77</v>
      </c>
      <c r="G96" s="1">
        <v>941.92</v>
      </c>
      <c r="H96" s="1" t="s">
        <v>15</v>
      </c>
      <c r="I96" s="1" t="str">
        <f>TEXT(Table1[[#This Row],[Date]], "yyyy-mm")</f>
        <v>2024-01</v>
      </c>
    </row>
    <row r="97" spans="1:9" ht="14.4" x14ac:dyDescent="0.35">
      <c r="A97" s="2">
        <v>45389</v>
      </c>
      <c r="B97" s="1" t="s">
        <v>19</v>
      </c>
      <c r="C97" s="1" t="s">
        <v>13</v>
      </c>
      <c r="D97" s="1" t="s">
        <v>20</v>
      </c>
      <c r="E97" s="1">
        <v>21</v>
      </c>
      <c r="F97" s="1">
        <v>1787.86</v>
      </c>
      <c r="G97" s="1">
        <v>1963.39</v>
      </c>
      <c r="H97" s="1" t="s">
        <v>15</v>
      </c>
      <c r="I97" s="1" t="str">
        <f>TEXT(Table1[[#This Row],[Date]], "yyyy-mm")</f>
        <v>2024-04</v>
      </c>
    </row>
    <row r="98" spans="1:9" ht="14.4" x14ac:dyDescent="0.35">
      <c r="A98" s="2">
        <v>45314</v>
      </c>
      <c r="B98" s="1" t="s">
        <v>8</v>
      </c>
      <c r="C98" s="1" t="s">
        <v>16</v>
      </c>
      <c r="D98" s="1" t="s">
        <v>14</v>
      </c>
      <c r="E98" s="1">
        <v>8</v>
      </c>
      <c r="F98" s="1">
        <v>728.68</v>
      </c>
      <c r="G98" s="1">
        <v>841.38</v>
      </c>
      <c r="H98" s="1" t="s">
        <v>11</v>
      </c>
      <c r="I98" s="1" t="str">
        <f>TEXT(Table1[[#This Row],[Date]], "yyyy-mm")</f>
        <v>2024-01</v>
      </c>
    </row>
    <row r="99" spans="1:9" ht="14.4" x14ac:dyDescent="0.35">
      <c r="A99" s="2">
        <v>45355</v>
      </c>
      <c r="B99" s="1" t="s">
        <v>19</v>
      </c>
      <c r="C99" s="1" t="s">
        <v>9</v>
      </c>
      <c r="D99" s="1" t="s">
        <v>17</v>
      </c>
      <c r="E99" s="1">
        <v>79</v>
      </c>
      <c r="F99" s="1">
        <v>7157.26</v>
      </c>
      <c r="G99" s="1">
        <v>7731.61</v>
      </c>
      <c r="H99" s="1" t="s">
        <v>11</v>
      </c>
      <c r="I99" s="1" t="str">
        <f>TEXT(Table1[[#This Row],[Date]], "yyyy-mm")</f>
        <v>2024-03</v>
      </c>
    </row>
    <row r="100" spans="1:9" ht="14.4" x14ac:dyDescent="0.35">
      <c r="A100" s="2">
        <v>45401</v>
      </c>
      <c r="B100" s="1" t="s">
        <v>19</v>
      </c>
      <c r="C100" s="1" t="s">
        <v>16</v>
      </c>
      <c r="D100" s="1" t="s">
        <v>17</v>
      </c>
      <c r="E100" s="1">
        <v>45</v>
      </c>
      <c r="F100" s="1">
        <v>1249.4000000000001</v>
      </c>
      <c r="G100" s="1">
        <v>1493</v>
      </c>
      <c r="H100" s="1" t="s">
        <v>11</v>
      </c>
      <c r="I100" s="1" t="str">
        <f>TEXT(Table1[[#This Row],[Date]], "yyyy-mm")</f>
        <v>2024-04</v>
      </c>
    </row>
    <row r="101" spans="1:9" ht="14.4" x14ac:dyDescent="0.35">
      <c r="A101" s="2">
        <v>45590</v>
      </c>
      <c r="B101" s="1" t="s">
        <v>12</v>
      </c>
      <c r="C101" s="1" t="s">
        <v>9</v>
      </c>
      <c r="D101" s="1" t="s">
        <v>20</v>
      </c>
      <c r="E101" s="1">
        <v>65</v>
      </c>
      <c r="F101" s="1">
        <v>3424.08</v>
      </c>
      <c r="G101" s="1">
        <v>3147.18</v>
      </c>
      <c r="H101" s="1" t="s">
        <v>15</v>
      </c>
      <c r="I101" s="1" t="str">
        <f>TEXT(Table1[[#This Row],[Date]], "yyyy-mm")</f>
        <v>2024-10</v>
      </c>
    </row>
    <row r="102" spans="1:9" ht="14.4" x14ac:dyDescent="0.35">
      <c r="A102" s="2">
        <v>45605</v>
      </c>
      <c r="B102" s="1" t="s">
        <v>19</v>
      </c>
      <c r="C102" s="1" t="s">
        <v>26</v>
      </c>
      <c r="D102" s="1" t="s">
        <v>14</v>
      </c>
      <c r="E102" s="1">
        <v>72</v>
      </c>
      <c r="F102" s="1">
        <v>1598.93</v>
      </c>
      <c r="G102" s="1">
        <v>1897.18</v>
      </c>
      <c r="H102" s="1" t="s">
        <v>18</v>
      </c>
      <c r="I102" s="1" t="str">
        <f>TEXT(Table1[[#This Row],[Date]], "yyyy-mm")</f>
        <v>2024-11</v>
      </c>
    </row>
    <row r="103" spans="1:9" ht="14.4" x14ac:dyDescent="0.35">
      <c r="A103" s="2">
        <v>45539</v>
      </c>
      <c r="B103" s="1" t="s">
        <v>8</v>
      </c>
      <c r="C103" s="1" t="s">
        <v>23</v>
      </c>
      <c r="D103" s="1" t="s">
        <v>14</v>
      </c>
      <c r="E103" s="1">
        <v>51</v>
      </c>
      <c r="F103" s="1">
        <v>1073.9000000000001</v>
      </c>
      <c r="G103" s="1">
        <v>971.71</v>
      </c>
      <c r="H103" s="1" t="s">
        <v>11</v>
      </c>
      <c r="I103" s="1" t="str">
        <f>TEXT(Table1[[#This Row],[Date]], "yyyy-mm")</f>
        <v>2024-09</v>
      </c>
    </row>
    <row r="104" spans="1:9" ht="14.4" x14ac:dyDescent="0.35">
      <c r="A104" s="2">
        <v>45645</v>
      </c>
      <c r="B104" s="1" t="s">
        <v>12</v>
      </c>
      <c r="C104" s="1" t="s">
        <v>25</v>
      </c>
      <c r="D104" s="1" t="s">
        <v>10</v>
      </c>
      <c r="E104" s="1">
        <v>5</v>
      </c>
      <c r="F104" s="1">
        <v>291.14999999999998</v>
      </c>
      <c r="G104" s="1">
        <v>307.17</v>
      </c>
      <c r="H104" s="1" t="s">
        <v>11</v>
      </c>
      <c r="I104" s="1" t="str">
        <f>TEXT(Table1[[#This Row],[Date]], "yyyy-mm")</f>
        <v>2024-12</v>
      </c>
    </row>
    <row r="105" spans="1:9" ht="14.4" x14ac:dyDescent="0.35">
      <c r="A105" s="2">
        <v>45388</v>
      </c>
      <c r="B105" s="1" t="s">
        <v>22</v>
      </c>
      <c r="C105" s="1" t="s">
        <v>25</v>
      </c>
      <c r="D105" s="1" t="s">
        <v>24</v>
      </c>
      <c r="E105" s="1">
        <v>31</v>
      </c>
      <c r="F105" s="1">
        <v>1246.3699999999999</v>
      </c>
      <c r="G105" s="1">
        <v>1296.08</v>
      </c>
      <c r="H105" s="1" t="s">
        <v>18</v>
      </c>
      <c r="I105" s="1" t="str">
        <f>TEXT(Table1[[#This Row],[Date]], "yyyy-mm")</f>
        <v>2024-04</v>
      </c>
    </row>
    <row r="106" spans="1:9" ht="14.4" x14ac:dyDescent="0.35">
      <c r="A106" s="2">
        <v>45334</v>
      </c>
      <c r="B106" s="1" t="s">
        <v>22</v>
      </c>
      <c r="C106" s="1" t="s">
        <v>16</v>
      </c>
      <c r="D106" s="1" t="s">
        <v>20</v>
      </c>
      <c r="E106" s="1">
        <v>15</v>
      </c>
      <c r="F106" s="1">
        <v>1426.45</v>
      </c>
      <c r="G106" s="1">
        <v>1731.05</v>
      </c>
      <c r="H106" s="1" t="s">
        <v>18</v>
      </c>
      <c r="I106" s="1" t="str">
        <f>TEXT(Table1[[#This Row],[Date]], "yyyy-mm")</f>
        <v>2024-02</v>
      </c>
    </row>
    <row r="107" spans="1:9" ht="14.4" x14ac:dyDescent="0.35">
      <c r="A107" s="2">
        <v>45628</v>
      </c>
      <c r="B107" s="1" t="s">
        <v>19</v>
      </c>
      <c r="C107" s="1" t="s">
        <v>26</v>
      </c>
      <c r="D107" s="1" t="s">
        <v>24</v>
      </c>
      <c r="E107" s="1">
        <v>51</v>
      </c>
      <c r="F107" s="1">
        <v>1519.76</v>
      </c>
      <c r="G107" s="1">
        <v>1427.6</v>
      </c>
      <c r="H107" s="1" t="s">
        <v>18</v>
      </c>
      <c r="I107" s="1" t="str">
        <f>TEXT(Table1[[#This Row],[Date]], "yyyy-mm")</f>
        <v>2024-12</v>
      </c>
    </row>
    <row r="108" spans="1:9" ht="14.4" x14ac:dyDescent="0.35">
      <c r="A108" s="2">
        <v>45555</v>
      </c>
      <c r="B108" s="1" t="s">
        <v>12</v>
      </c>
      <c r="C108" s="1" t="s">
        <v>26</v>
      </c>
      <c r="D108" s="1" t="s">
        <v>17</v>
      </c>
      <c r="E108" s="1">
        <v>94</v>
      </c>
      <c r="F108" s="1">
        <v>8045.97</v>
      </c>
      <c r="G108" s="1">
        <v>7462.52</v>
      </c>
      <c r="H108" s="1" t="s">
        <v>11</v>
      </c>
      <c r="I108" s="1" t="str">
        <f>TEXT(Table1[[#This Row],[Date]], "yyyy-mm")</f>
        <v>2024-09</v>
      </c>
    </row>
    <row r="109" spans="1:9" ht="14.4" x14ac:dyDescent="0.35">
      <c r="A109" s="2">
        <v>45615</v>
      </c>
      <c r="B109" s="1" t="s">
        <v>19</v>
      </c>
      <c r="C109" s="1" t="s">
        <v>9</v>
      </c>
      <c r="D109" s="1" t="s">
        <v>21</v>
      </c>
      <c r="E109" s="1">
        <v>10</v>
      </c>
      <c r="F109" s="1">
        <v>167.8</v>
      </c>
      <c r="G109" s="1">
        <v>156.54</v>
      </c>
      <c r="H109" s="1" t="s">
        <v>18</v>
      </c>
      <c r="I109" s="1" t="str">
        <f>TEXT(Table1[[#This Row],[Date]], "yyyy-mm")</f>
        <v>2024-11</v>
      </c>
    </row>
    <row r="110" spans="1:9" ht="14.4" x14ac:dyDescent="0.35">
      <c r="A110" s="2">
        <v>45369</v>
      </c>
      <c r="B110" s="1" t="s">
        <v>22</v>
      </c>
      <c r="C110" s="1" t="s">
        <v>13</v>
      </c>
      <c r="D110" s="1" t="s">
        <v>21</v>
      </c>
      <c r="E110" s="1">
        <v>92</v>
      </c>
      <c r="F110" s="1">
        <v>8409.4</v>
      </c>
      <c r="G110" s="1">
        <v>10200.549999999999</v>
      </c>
      <c r="H110" s="1" t="s">
        <v>18</v>
      </c>
      <c r="I110" s="1" t="str">
        <f>TEXT(Table1[[#This Row],[Date]], "yyyy-mm")</f>
        <v>2024-03</v>
      </c>
    </row>
    <row r="111" spans="1:9" ht="14.4" x14ac:dyDescent="0.35">
      <c r="A111" s="2">
        <v>45337</v>
      </c>
      <c r="B111" s="1" t="s">
        <v>12</v>
      </c>
      <c r="C111" s="1" t="s">
        <v>16</v>
      </c>
      <c r="D111" s="1" t="s">
        <v>20</v>
      </c>
      <c r="E111" s="1">
        <v>25</v>
      </c>
      <c r="F111" s="1">
        <v>2448.98</v>
      </c>
      <c r="G111" s="1">
        <v>2857.81</v>
      </c>
      <c r="H111" s="1" t="s">
        <v>11</v>
      </c>
      <c r="I111" s="1" t="str">
        <f>TEXT(Table1[[#This Row],[Date]], "yyyy-mm")</f>
        <v>2024-02</v>
      </c>
    </row>
    <row r="112" spans="1:9" ht="14.4" x14ac:dyDescent="0.35">
      <c r="A112" s="2">
        <v>45527</v>
      </c>
      <c r="B112" s="1" t="s">
        <v>19</v>
      </c>
      <c r="C112" s="1" t="s">
        <v>16</v>
      </c>
      <c r="D112" s="1" t="s">
        <v>24</v>
      </c>
      <c r="E112" s="1">
        <v>67</v>
      </c>
      <c r="F112" s="1">
        <v>1696.3</v>
      </c>
      <c r="G112" s="1">
        <v>1943.97</v>
      </c>
      <c r="H112" s="1" t="s">
        <v>15</v>
      </c>
      <c r="I112" s="1" t="str">
        <f>TEXT(Table1[[#This Row],[Date]], "yyyy-mm")</f>
        <v>2024-08</v>
      </c>
    </row>
    <row r="113" spans="1:9" ht="14.4" x14ac:dyDescent="0.35">
      <c r="A113" s="2">
        <v>45650</v>
      </c>
      <c r="B113" s="1" t="s">
        <v>19</v>
      </c>
      <c r="C113" s="1" t="s">
        <v>23</v>
      </c>
      <c r="D113" s="1" t="s">
        <v>17</v>
      </c>
      <c r="E113" s="1">
        <v>78</v>
      </c>
      <c r="F113" s="1">
        <v>1629.16</v>
      </c>
      <c r="G113" s="1">
        <v>2091.73</v>
      </c>
      <c r="H113" s="1" t="s">
        <v>11</v>
      </c>
      <c r="I113" s="1" t="str">
        <f>TEXT(Table1[[#This Row],[Date]], "yyyy-mm")</f>
        <v>2024-12</v>
      </c>
    </row>
    <row r="114" spans="1:9" ht="14.4" x14ac:dyDescent="0.35">
      <c r="A114" s="2">
        <v>45477</v>
      </c>
      <c r="B114" s="1" t="s">
        <v>22</v>
      </c>
      <c r="C114" s="1" t="s">
        <v>16</v>
      </c>
      <c r="D114" s="1" t="s">
        <v>14</v>
      </c>
      <c r="E114" s="1">
        <v>62</v>
      </c>
      <c r="F114" s="1">
        <v>5650.94</v>
      </c>
      <c r="G114" s="1">
        <v>5814.17</v>
      </c>
      <c r="H114" s="1" t="s">
        <v>11</v>
      </c>
      <c r="I114" s="1" t="str">
        <f>TEXT(Table1[[#This Row],[Date]], "yyyy-mm")</f>
        <v>2024-07</v>
      </c>
    </row>
    <row r="115" spans="1:9" ht="14.4" x14ac:dyDescent="0.35">
      <c r="A115" s="2">
        <v>45621</v>
      </c>
      <c r="B115" s="1" t="s">
        <v>19</v>
      </c>
      <c r="C115" s="1" t="s">
        <v>27</v>
      </c>
      <c r="D115" s="1" t="s">
        <v>14</v>
      </c>
      <c r="E115" s="1">
        <v>36</v>
      </c>
      <c r="F115" s="1">
        <v>1436.04</v>
      </c>
      <c r="G115" s="1">
        <v>1855.35</v>
      </c>
      <c r="H115" s="1" t="s">
        <v>11</v>
      </c>
      <c r="I115" s="1" t="str">
        <f>TEXT(Table1[[#This Row],[Date]], "yyyy-mm")</f>
        <v>2024-11</v>
      </c>
    </row>
    <row r="116" spans="1:9" ht="14.4" x14ac:dyDescent="0.35">
      <c r="A116" s="2">
        <v>45421</v>
      </c>
      <c r="B116" s="1" t="s">
        <v>22</v>
      </c>
      <c r="C116" s="1" t="s">
        <v>26</v>
      </c>
      <c r="D116" s="1" t="s">
        <v>14</v>
      </c>
      <c r="E116" s="1">
        <v>13</v>
      </c>
      <c r="F116" s="1">
        <v>838.58</v>
      </c>
      <c r="G116" s="1">
        <v>1005.65</v>
      </c>
      <c r="H116" s="1" t="s">
        <v>15</v>
      </c>
      <c r="I116" s="1" t="str">
        <f>TEXT(Table1[[#This Row],[Date]], "yyyy-mm")</f>
        <v>2024-05</v>
      </c>
    </row>
    <row r="117" spans="1:9" ht="14.4" x14ac:dyDescent="0.35">
      <c r="A117" s="2">
        <v>45534</v>
      </c>
      <c r="B117" s="1" t="s">
        <v>12</v>
      </c>
      <c r="C117" s="1" t="s">
        <v>25</v>
      </c>
      <c r="D117" s="1" t="s">
        <v>20</v>
      </c>
      <c r="E117" s="1">
        <v>32</v>
      </c>
      <c r="F117" s="1">
        <v>2156.88</v>
      </c>
      <c r="G117" s="1">
        <v>2076.33</v>
      </c>
      <c r="H117" s="1" t="s">
        <v>15</v>
      </c>
      <c r="I117" s="1" t="str">
        <f>TEXT(Table1[[#This Row],[Date]], "yyyy-mm")</f>
        <v>2024-08</v>
      </c>
    </row>
    <row r="118" spans="1:9" ht="14.4" x14ac:dyDescent="0.35">
      <c r="A118" s="2">
        <v>45650</v>
      </c>
      <c r="B118" s="1" t="s">
        <v>8</v>
      </c>
      <c r="C118" s="1" t="s">
        <v>16</v>
      </c>
      <c r="D118" s="1" t="s">
        <v>17</v>
      </c>
      <c r="E118" s="1">
        <v>10</v>
      </c>
      <c r="F118" s="1">
        <v>437.53</v>
      </c>
      <c r="G118" s="1">
        <v>556.20000000000005</v>
      </c>
      <c r="H118" s="1" t="s">
        <v>18</v>
      </c>
      <c r="I118" s="1" t="str">
        <f>TEXT(Table1[[#This Row],[Date]], "yyyy-mm")</f>
        <v>2024-12</v>
      </c>
    </row>
    <row r="119" spans="1:9" ht="14.4" x14ac:dyDescent="0.35">
      <c r="A119" s="2">
        <v>45584</v>
      </c>
      <c r="B119" s="1" t="s">
        <v>22</v>
      </c>
      <c r="C119" s="1" t="s">
        <v>23</v>
      </c>
      <c r="D119" s="1" t="s">
        <v>14</v>
      </c>
      <c r="E119" s="1">
        <v>55</v>
      </c>
      <c r="F119" s="1">
        <v>1269.18</v>
      </c>
      <c r="G119" s="1">
        <v>1333.14</v>
      </c>
      <c r="H119" s="1" t="s">
        <v>18</v>
      </c>
      <c r="I119" s="1" t="str">
        <f>TEXT(Table1[[#This Row],[Date]], "yyyy-mm")</f>
        <v>2024-10</v>
      </c>
    </row>
    <row r="120" spans="1:9" ht="14.4" x14ac:dyDescent="0.35">
      <c r="A120" s="2">
        <v>45494</v>
      </c>
      <c r="B120" s="1" t="s">
        <v>22</v>
      </c>
      <c r="C120" s="1" t="s">
        <v>26</v>
      </c>
      <c r="D120" s="1" t="s">
        <v>21</v>
      </c>
      <c r="E120" s="1">
        <v>78</v>
      </c>
      <c r="F120" s="1">
        <v>4083.26</v>
      </c>
      <c r="G120" s="1">
        <v>4676.05</v>
      </c>
      <c r="H120" s="1" t="s">
        <v>15</v>
      </c>
      <c r="I120" s="1" t="str">
        <f>TEXT(Table1[[#This Row],[Date]], "yyyy-mm")</f>
        <v>2024-07</v>
      </c>
    </row>
    <row r="121" spans="1:9" ht="14.4" x14ac:dyDescent="0.35">
      <c r="A121" s="2">
        <v>45305</v>
      </c>
      <c r="B121" s="1" t="s">
        <v>22</v>
      </c>
      <c r="C121" s="1" t="s">
        <v>26</v>
      </c>
      <c r="D121" s="1" t="s">
        <v>10</v>
      </c>
      <c r="E121" s="1">
        <v>22</v>
      </c>
      <c r="F121" s="1">
        <v>841.99</v>
      </c>
      <c r="G121" s="1">
        <v>1070.44</v>
      </c>
      <c r="H121" s="1" t="s">
        <v>15</v>
      </c>
      <c r="I121" s="1" t="str">
        <f>TEXT(Table1[[#This Row],[Date]], "yyyy-mm")</f>
        <v>2024-01</v>
      </c>
    </row>
    <row r="122" spans="1:9" ht="14.4" x14ac:dyDescent="0.35">
      <c r="A122" s="2">
        <v>45585</v>
      </c>
      <c r="B122" s="1" t="s">
        <v>12</v>
      </c>
      <c r="C122" s="1" t="s">
        <v>23</v>
      </c>
      <c r="D122" s="1" t="s">
        <v>21</v>
      </c>
      <c r="E122" s="1">
        <v>44</v>
      </c>
      <c r="F122" s="1">
        <v>1398.54</v>
      </c>
      <c r="G122" s="1">
        <v>1754.85</v>
      </c>
      <c r="H122" s="1" t="s">
        <v>11</v>
      </c>
      <c r="I122" s="1" t="str">
        <f>TEXT(Table1[[#This Row],[Date]], "yyyy-mm")</f>
        <v>2024-10</v>
      </c>
    </row>
    <row r="123" spans="1:9" ht="14.4" x14ac:dyDescent="0.35">
      <c r="A123" s="2">
        <v>45589</v>
      </c>
      <c r="B123" s="1" t="s">
        <v>12</v>
      </c>
      <c r="C123" s="1" t="s">
        <v>26</v>
      </c>
      <c r="D123" s="1" t="s">
        <v>20</v>
      </c>
      <c r="E123" s="1">
        <v>21</v>
      </c>
      <c r="F123" s="1">
        <v>825.34</v>
      </c>
      <c r="G123" s="1">
        <v>1012.18</v>
      </c>
      <c r="H123" s="1" t="s">
        <v>11</v>
      </c>
      <c r="I123" s="1" t="str">
        <f>TEXT(Table1[[#This Row],[Date]], "yyyy-mm")</f>
        <v>2024-10</v>
      </c>
    </row>
    <row r="124" spans="1:9" ht="14.4" x14ac:dyDescent="0.35">
      <c r="A124" s="2">
        <v>45380</v>
      </c>
      <c r="B124" s="1" t="s">
        <v>12</v>
      </c>
      <c r="C124" s="1" t="s">
        <v>9</v>
      </c>
      <c r="D124" s="1" t="s">
        <v>20</v>
      </c>
      <c r="E124" s="1">
        <v>39</v>
      </c>
      <c r="F124" s="1">
        <v>3391.2</v>
      </c>
      <c r="G124" s="1">
        <v>4298.59</v>
      </c>
      <c r="H124" s="1" t="s">
        <v>15</v>
      </c>
      <c r="I124" s="1" t="str">
        <f>TEXT(Table1[[#This Row],[Date]], "yyyy-mm")</f>
        <v>2024-03</v>
      </c>
    </row>
    <row r="125" spans="1:9" ht="14.4" x14ac:dyDescent="0.35">
      <c r="A125" s="2">
        <v>45352</v>
      </c>
      <c r="B125" s="1" t="s">
        <v>12</v>
      </c>
      <c r="C125" s="1" t="s">
        <v>13</v>
      </c>
      <c r="D125" s="1" t="s">
        <v>14</v>
      </c>
      <c r="E125" s="1">
        <v>18</v>
      </c>
      <c r="F125" s="1">
        <v>1243.19</v>
      </c>
      <c r="G125" s="1">
        <v>1228.8</v>
      </c>
      <c r="H125" s="1" t="s">
        <v>11</v>
      </c>
      <c r="I125" s="1" t="str">
        <f>TEXT(Table1[[#This Row],[Date]], "yyyy-mm")</f>
        <v>2024-03</v>
      </c>
    </row>
    <row r="126" spans="1:9" ht="14.4" x14ac:dyDescent="0.35">
      <c r="A126" s="2">
        <v>45594</v>
      </c>
      <c r="B126" s="1" t="s">
        <v>22</v>
      </c>
      <c r="C126" s="1" t="s">
        <v>23</v>
      </c>
      <c r="D126" s="1" t="s">
        <v>10</v>
      </c>
      <c r="E126" s="1">
        <v>8</v>
      </c>
      <c r="F126" s="1">
        <v>628.77</v>
      </c>
      <c r="G126" s="1">
        <v>706.19</v>
      </c>
      <c r="H126" s="1" t="s">
        <v>11</v>
      </c>
      <c r="I126" s="1" t="str">
        <f>TEXT(Table1[[#This Row],[Date]], "yyyy-mm")</f>
        <v>2024-10</v>
      </c>
    </row>
    <row r="127" spans="1:9" ht="14.4" x14ac:dyDescent="0.35">
      <c r="A127" s="2">
        <v>45394</v>
      </c>
      <c r="B127" s="1" t="s">
        <v>19</v>
      </c>
      <c r="C127" s="1" t="s">
        <v>28</v>
      </c>
      <c r="D127" s="1" t="s">
        <v>14</v>
      </c>
      <c r="E127" s="1">
        <v>23</v>
      </c>
      <c r="F127" s="1">
        <v>1627.8</v>
      </c>
      <c r="G127" s="1">
        <v>1580.55</v>
      </c>
      <c r="H127" s="1" t="s">
        <v>15</v>
      </c>
      <c r="I127" s="1" t="str">
        <f>TEXT(Table1[[#This Row],[Date]], "yyyy-mm")</f>
        <v>2024-04</v>
      </c>
    </row>
    <row r="128" spans="1:9" ht="14.4" x14ac:dyDescent="0.35">
      <c r="A128" s="2">
        <v>45497</v>
      </c>
      <c r="B128" s="1" t="s">
        <v>22</v>
      </c>
      <c r="C128" s="1" t="s">
        <v>13</v>
      </c>
      <c r="D128" s="1" t="s">
        <v>20</v>
      </c>
      <c r="E128" s="1">
        <v>86</v>
      </c>
      <c r="F128" s="1">
        <v>6795.8</v>
      </c>
      <c r="G128" s="1">
        <v>6848.35</v>
      </c>
      <c r="H128" s="1" t="s">
        <v>18</v>
      </c>
      <c r="I128" s="1" t="str">
        <f>TEXT(Table1[[#This Row],[Date]], "yyyy-mm")</f>
        <v>2024-07</v>
      </c>
    </row>
    <row r="129" spans="1:9" ht="14.4" x14ac:dyDescent="0.35">
      <c r="A129" s="2">
        <v>45588</v>
      </c>
      <c r="B129" s="1" t="s">
        <v>19</v>
      </c>
      <c r="C129" s="1" t="s">
        <v>27</v>
      </c>
      <c r="D129" s="1" t="s">
        <v>10</v>
      </c>
      <c r="E129" s="1">
        <v>92</v>
      </c>
      <c r="F129" s="1">
        <v>1717.62</v>
      </c>
      <c r="G129" s="1">
        <v>1659.09</v>
      </c>
      <c r="H129" s="1" t="s">
        <v>18</v>
      </c>
      <c r="I129" s="1" t="str">
        <f>TEXT(Table1[[#This Row],[Date]], "yyyy-mm")</f>
        <v>2024-10</v>
      </c>
    </row>
    <row r="130" spans="1:9" ht="14.4" x14ac:dyDescent="0.35">
      <c r="A130" s="2">
        <v>45388</v>
      </c>
      <c r="B130" s="1" t="s">
        <v>22</v>
      </c>
      <c r="C130" s="1" t="s">
        <v>9</v>
      </c>
      <c r="D130" s="1" t="s">
        <v>17</v>
      </c>
      <c r="E130" s="1">
        <v>29</v>
      </c>
      <c r="F130" s="1">
        <v>2124.2600000000002</v>
      </c>
      <c r="G130" s="1">
        <v>1989.9</v>
      </c>
      <c r="H130" s="1" t="s">
        <v>15</v>
      </c>
      <c r="I130" s="1" t="str">
        <f>TEXT(Table1[[#This Row],[Date]], "yyyy-mm")</f>
        <v>2024-04</v>
      </c>
    </row>
    <row r="131" spans="1:9" ht="14.4" x14ac:dyDescent="0.35">
      <c r="A131" s="2">
        <v>45472</v>
      </c>
      <c r="B131" s="1" t="s">
        <v>22</v>
      </c>
      <c r="C131" s="1" t="s">
        <v>9</v>
      </c>
      <c r="D131" s="1" t="s">
        <v>20</v>
      </c>
      <c r="E131" s="1">
        <v>50</v>
      </c>
      <c r="F131" s="1">
        <v>1657.42</v>
      </c>
      <c r="G131" s="1">
        <v>1827.04</v>
      </c>
      <c r="H131" s="1" t="s">
        <v>15</v>
      </c>
      <c r="I131" s="1" t="str">
        <f>TEXT(Table1[[#This Row],[Date]], "yyyy-mm")</f>
        <v>2024-06</v>
      </c>
    </row>
    <row r="132" spans="1:9" ht="14.4" x14ac:dyDescent="0.35">
      <c r="A132" s="2">
        <v>45497</v>
      </c>
      <c r="B132" s="1" t="s">
        <v>22</v>
      </c>
      <c r="C132" s="1" t="s">
        <v>25</v>
      </c>
      <c r="D132" s="1" t="s">
        <v>21</v>
      </c>
      <c r="E132" s="1">
        <v>88</v>
      </c>
      <c r="F132" s="1">
        <v>3881.03</v>
      </c>
      <c r="G132" s="1">
        <v>4134.72</v>
      </c>
      <c r="H132" s="1" t="s">
        <v>15</v>
      </c>
      <c r="I132" s="1" t="str">
        <f>TEXT(Table1[[#This Row],[Date]], "yyyy-mm")</f>
        <v>2024-07</v>
      </c>
    </row>
    <row r="133" spans="1:9" ht="14.4" x14ac:dyDescent="0.35">
      <c r="A133" s="2">
        <v>45606</v>
      </c>
      <c r="B133" s="1" t="s">
        <v>12</v>
      </c>
      <c r="C133" s="1" t="s">
        <v>27</v>
      </c>
      <c r="D133" s="1" t="s">
        <v>20</v>
      </c>
      <c r="E133" s="1">
        <v>37</v>
      </c>
      <c r="F133" s="1">
        <v>2411.64</v>
      </c>
      <c r="G133" s="1">
        <v>2660.87</v>
      </c>
      <c r="H133" s="1" t="s">
        <v>11</v>
      </c>
      <c r="I133" s="1" t="str">
        <f>TEXT(Table1[[#This Row],[Date]], "yyyy-mm")</f>
        <v>2024-11</v>
      </c>
    </row>
    <row r="134" spans="1:9" ht="14.4" x14ac:dyDescent="0.35">
      <c r="A134" s="2">
        <v>45444</v>
      </c>
      <c r="B134" s="1" t="s">
        <v>8</v>
      </c>
      <c r="C134" s="1" t="s">
        <v>26</v>
      </c>
      <c r="D134" s="1" t="s">
        <v>14</v>
      </c>
      <c r="E134" s="1">
        <v>63</v>
      </c>
      <c r="F134" s="1">
        <v>1512.26</v>
      </c>
      <c r="G134" s="1">
        <v>1452.72</v>
      </c>
      <c r="H134" s="1" t="s">
        <v>11</v>
      </c>
      <c r="I134" s="1" t="str">
        <f>TEXT(Table1[[#This Row],[Date]], "yyyy-mm")</f>
        <v>2024-06</v>
      </c>
    </row>
    <row r="135" spans="1:9" ht="14.4" x14ac:dyDescent="0.35">
      <c r="A135" s="2">
        <v>45586</v>
      </c>
      <c r="B135" s="1" t="s">
        <v>19</v>
      </c>
      <c r="C135" s="1" t="s">
        <v>23</v>
      </c>
      <c r="D135" s="1" t="s">
        <v>17</v>
      </c>
      <c r="E135" s="1">
        <v>30</v>
      </c>
      <c r="F135" s="1">
        <v>2676.97</v>
      </c>
      <c r="G135" s="1">
        <v>3090.61</v>
      </c>
      <c r="H135" s="1" t="s">
        <v>15</v>
      </c>
      <c r="I135" s="1" t="str">
        <f>TEXT(Table1[[#This Row],[Date]], "yyyy-mm")</f>
        <v>2024-10</v>
      </c>
    </row>
    <row r="136" spans="1:9" ht="14.4" x14ac:dyDescent="0.35">
      <c r="A136" s="2">
        <v>45546</v>
      </c>
      <c r="B136" s="1" t="s">
        <v>8</v>
      </c>
      <c r="C136" s="1" t="s">
        <v>23</v>
      </c>
      <c r="D136" s="1" t="s">
        <v>21</v>
      </c>
      <c r="E136" s="1">
        <v>8</v>
      </c>
      <c r="F136" s="1">
        <v>433.86</v>
      </c>
      <c r="G136" s="1">
        <v>392.09</v>
      </c>
      <c r="H136" s="1" t="s">
        <v>15</v>
      </c>
      <c r="I136" s="1" t="str">
        <f>TEXT(Table1[[#This Row],[Date]], "yyyy-mm")</f>
        <v>2024-09</v>
      </c>
    </row>
    <row r="137" spans="1:9" ht="14.4" x14ac:dyDescent="0.35">
      <c r="A137" s="2">
        <v>45332</v>
      </c>
      <c r="B137" s="1" t="s">
        <v>22</v>
      </c>
      <c r="C137" s="1" t="s">
        <v>16</v>
      </c>
      <c r="D137" s="1" t="s">
        <v>17</v>
      </c>
      <c r="E137" s="1">
        <v>1</v>
      </c>
      <c r="F137" s="1">
        <v>78.05</v>
      </c>
      <c r="G137" s="1">
        <v>97.76</v>
      </c>
      <c r="H137" s="1" t="s">
        <v>18</v>
      </c>
      <c r="I137" s="1" t="str">
        <f>TEXT(Table1[[#This Row],[Date]], "yyyy-mm")</f>
        <v>2024-02</v>
      </c>
    </row>
    <row r="138" spans="1:9" ht="14.4" x14ac:dyDescent="0.35">
      <c r="A138" s="2">
        <v>45632</v>
      </c>
      <c r="B138" s="1" t="s">
        <v>8</v>
      </c>
      <c r="C138" s="1" t="s">
        <v>28</v>
      </c>
      <c r="D138" s="1" t="s">
        <v>24</v>
      </c>
      <c r="E138" s="1">
        <v>4</v>
      </c>
      <c r="F138" s="1">
        <v>93.72</v>
      </c>
      <c r="G138" s="1">
        <v>99.4</v>
      </c>
      <c r="H138" s="1" t="s">
        <v>15</v>
      </c>
      <c r="I138" s="1" t="str">
        <f>TEXT(Table1[[#This Row],[Date]], "yyyy-mm")</f>
        <v>2024-12</v>
      </c>
    </row>
    <row r="139" spans="1:9" ht="14.4" x14ac:dyDescent="0.35">
      <c r="A139" s="2">
        <v>45542</v>
      </c>
      <c r="B139" s="1" t="s">
        <v>19</v>
      </c>
      <c r="C139" s="1" t="s">
        <v>26</v>
      </c>
      <c r="D139" s="1" t="s">
        <v>24</v>
      </c>
      <c r="E139" s="1">
        <v>98</v>
      </c>
      <c r="F139" s="1">
        <v>3169.62</v>
      </c>
      <c r="G139" s="1">
        <v>3556.42</v>
      </c>
      <c r="H139" s="1" t="s">
        <v>11</v>
      </c>
      <c r="I139" s="1" t="str">
        <f>TEXT(Table1[[#This Row],[Date]], "yyyy-mm")</f>
        <v>2024-09</v>
      </c>
    </row>
    <row r="140" spans="1:9" ht="14.4" x14ac:dyDescent="0.35">
      <c r="A140" s="2">
        <v>45417</v>
      </c>
      <c r="B140" s="1" t="s">
        <v>22</v>
      </c>
      <c r="C140" s="1" t="s">
        <v>9</v>
      </c>
      <c r="D140" s="1" t="s">
        <v>21</v>
      </c>
      <c r="E140" s="1">
        <v>46</v>
      </c>
      <c r="F140" s="1">
        <v>3098.5</v>
      </c>
      <c r="G140" s="1">
        <v>3021.69</v>
      </c>
      <c r="H140" s="1" t="s">
        <v>11</v>
      </c>
      <c r="I140" s="1" t="str">
        <f>TEXT(Table1[[#This Row],[Date]], "yyyy-mm")</f>
        <v>2024-05</v>
      </c>
    </row>
    <row r="141" spans="1:9" ht="14.4" x14ac:dyDescent="0.35">
      <c r="A141" s="2">
        <v>45419</v>
      </c>
      <c r="B141" s="1" t="s">
        <v>8</v>
      </c>
      <c r="C141" s="1" t="s">
        <v>23</v>
      </c>
      <c r="D141" s="1" t="s">
        <v>17</v>
      </c>
      <c r="E141" s="1">
        <v>41</v>
      </c>
      <c r="F141" s="1">
        <v>1922.78</v>
      </c>
      <c r="G141" s="1">
        <v>2144.8200000000002</v>
      </c>
      <c r="H141" s="1" t="s">
        <v>15</v>
      </c>
      <c r="I141" s="1" t="str">
        <f>TEXT(Table1[[#This Row],[Date]], "yyyy-mm")</f>
        <v>2024-05</v>
      </c>
    </row>
    <row r="142" spans="1:9" ht="14.4" x14ac:dyDescent="0.35">
      <c r="A142" s="2">
        <v>45584</v>
      </c>
      <c r="B142" s="1" t="s">
        <v>19</v>
      </c>
      <c r="C142" s="1" t="s">
        <v>26</v>
      </c>
      <c r="D142" s="1" t="s">
        <v>17</v>
      </c>
      <c r="E142" s="1">
        <v>36</v>
      </c>
      <c r="F142" s="1">
        <v>556</v>
      </c>
      <c r="G142" s="1">
        <v>669.64</v>
      </c>
      <c r="H142" s="1" t="s">
        <v>18</v>
      </c>
      <c r="I142" s="1" t="str">
        <f>TEXT(Table1[[#This Row],[Date]], "yyyy-mm")</f>
        <v>2024-10</v>
      </c>
    </row>
    <row r="143" spans="1:9" ht="14.4" x14ac:dyDescent="0.35">
      <c r="A143" s="2">
        <v>45478</v>
      </c>
      <c r="B143" s="1" t="s">
        <v>22</v>
      </c>
      <c r="C143" s="1" t="s">
        <v>16</v>
      </c>
      <c r="D143" s="1" t="s">
        <v>21</v>
      </c>
      <c r="E143" s="1">
        <v>54</v>
      </c>
      <c r="F143" s="1">
        <v>4632</v>
      </c>
      <c r="G143" s="1">
        <v>4189.24</v>
      </c>
      <c r="H143" s="1" t="s">
        <v>15</v>
      </c>
      <c r="I143" s="1" t="str">
        <f>TEXT(Table1[[#This Row],[Date]], "yyyy-mm")</f>
        <v>2024-07</v>
      </c>
    </row>
    <row r="144" spans="1:9" ht="14.4" x14ac:dyDescent="0.35">
      <c r="A144" s="2">
        <v>45602</v>
      </c>
      <c r="B144" s="1" t="s">
        <v>12</v>
      </c>
      <c r="C144" s="1" t="s">
        <v>25</v>
      </c>
      <c r="D144" s="1" t="s">
        <v>10</v>
      </c>
      <c r="E144" s="1">
        <v>34</v>
      </c>
      <c r="F144" s="1">
        <v>2702.57</v>
      </c>
      <c r="G144" s="1">
        <v>3165.66</v>
      </c>
      <c r="H144" s="1" t="s">
        <v>11</v>
      </c>
      <c r="I144" s="1" t="str">
        <f>TEXT(Table1[[#This Row],[Date]], "yyyy-mm")</f>
        <v>2024-11</v>
      </c>
    </row>
    <row r="145" spans="1:9" ht="14.4" x14ac:dyDescent="0.35">
      <c r="A145" s="2">
        <v>45384</v>
      </c>
      <c r="B145" s="1" t="s">
        <v>22</v>
      </c>
      <c r="C145" s="1" t="s">
        <v>23</v>
      </c>
      <c r="D145" s="1" t="s">
        <v>21</v>
      </c>
      <c r="E145" s="1">
        <v>16</v>
      </c>
      <c r="F145" s="1">
        <v>442.49</v>
      </c>
      <c r="G145" s="1">
        <v>452.33</v>
      </c>
      <c r="H145" s="1" t="s">
        <v>11</v>
      </c>
      <c r="I145" s="1" t="str">
        <f>TEXT(Table1[[#This Row],[Date]], "yyyy-mm")</f>
        <v>2024-04</v>
      </c>
    </row>
    <row r="146" spans="1:9" ht="14.4" x14ac:dyDescent="0.35">
      <c r="A146" s="2">
        <v>45465</v>
      </c>
      <c r="B146" s="1" t="s">
        <v>22</v>
      </c>
      <c r="C146" s="1" t="s">
        <v>23</v>
      </c>
      <c r="D146" s="1" t="s">
        <v>20</v>
      </c>
      <c r="E146" s="1">
        <v>56</v>
      </c>
      <c r="F146" s="1">
        <v>3229.76</v>
      </c>
      <c r="G146" s="1">
        <v>3067.9</v>
      </c>
      <c r="H146" s="1" t="s">
        <v>11</v>
      </c>
      <c r="I146" s="1" t="str">
        <f>TEXT(Table1[[#This Row],[Date]], "yyyy-mm")</f>
        <v>2024-06</v>
      </c>
    </row>
    <row r="147" spans="1:9" ht="14.4" x14ac:dyDescent="0.35">
      <c r="A147" s="2">
        <v>45550</v>
      </c>
      <c r="B147" s="1" t="s">
        <v>8</v>
      </c>
      <c r="C147" s="1" t="s">
        <v>9</v>
      </c>
      <c r="D147" s="1" t="s">
        <v>14</v>
      </c>
      <c r="E147" s="1">
        <v>4</v>
      </c>
      <c r="F147" s="1">
        <v>305.5</v>
      </c>
      <c r="G147" s="1">
        <v>383.24</v>
      </c>
      <c r="H147" s="1" t="s">
        <v>11</v>
      </c>
      <c r="I147" s="1" t="str">
        <f>TEXT(Table1[[#This Row],[Date]], "yyyy-mm")</f>
        <v>2024-09</v>
      </c>
    </row>
    <row r="148" spans="1:9" ht="14.4" x14ac:dyDescent="0.35">
      <c r="A148" s="2">
        <v>45438</v>
      </c>
      <c r="B148" s="1" t="s">
        <v>12</v>
      </c>
      <c r="C148" s="1" t="s">
        <v>16</v>
      </c>
      <c r="D148" s="1" t="s">
        <v>17</v>
      </c>
      <c r="E148" s="1">
        <v>99</v>
      </c>
      <c r="F148" s="1">
        <v>2644.78</v>
      </c>
      <c r="G148" s="1">
        <v>3081.74</v>
      </c>
      <c r="H148" s="1" t="s">
        <v>15</v>
      </c>
      <c r="I148" s="1" t="str">
        <f>TEXT(Table1[[#This Row],[Date]], "yyyy-mm")</f>
        <v>2024-05</v>
      </c>
    </row>
    <row r="149" spans="1:9" ht="14.4" x14ac:dyDescent="0.35">
      <c r="A149" s="2">
        <v>45344</v>
      </c>
      <c r="B149" s="1" t="s">
        <v>12</v>
      </c>
      <c r="C149" s="1" t="s">
        <v>16</v>
      </c>
      <c r="D149" s="1" t="s">
        <v>10</v>
      </c>
      <c r="E149" s="1">
        <v>54</v>
      </c>
      <c r="F149" s="1">
        <v>4002.89</v>
      </c>
      <c r="G149" s="1">
        <v>3607.75</v>
      </c>
      <c r="H149" s="1" t="s">
        <v>18</v>
      </c>
      <c r="I149" s="1" t="str">
        <f>TEXT(Table1[[#This Row],[Date]], "yyyy-mm")</f>
        <v>2024-02</v>
      </c>
    </row>
    <row r="150" spans="1:9" ht="14.4" x14ac:dyDescent="0.35">
      <c r="A150" s="2">
        <v>45292</v>
      </c>
      <c r="B150" s="1" t="s">
        <v>12</v>
      </c>
      <c r="C150" s="1" t="s">
        <v>9</v>
      </c>
      <c r="D150" s="1" t="s">
        <v>20</v>
      </c>
      <c r="E150" s="1">
        <v>38</v>
      </c>
      <c r="F150" s="1">
        <v>1109.04</v>
      </c>
      <c r="G150" s="1">
        <v>1078.57</v>
      </c>
      <c r="H150" s="1" t="s">
        <v>18</v>
      </c>
      <c r="I150" s="1" t="str">
        <f>TEXT(Table1[[#This Row],[Date]], "yyyy-mm")</f>
        <v>2024-01</v>
      </c>
    </row>
    <row r="151" spans="1:9" ht="14.4" x14ac:dyDescent="0.35">
      <c r="A151" s="2">
        <v>45313</v>
      </c>
      <c r="B151" s="1" t="s">
        <v>12</v>
      </c>
      <c r="C151" s="1" t="s">
        <v>13</v>
      </c>
      <c r="D151" s="1" t="s">
        <v>17</v>
      </c>
      <c r="E151" s="1">
        <v>45</v>
      </c>
      <c r="F151" s="1">
        <v>1030.69</v>
      </c>
      <c r="G151" s="1">
        <v>1170.1199999999999</v>
      </c>
      <c r="H151" s="1" t="s">
        <v>18</v>
      </c>
      <c r="I151" s="1" t="str">
        <f>TEXT(Table1[[#This Row],[Date]], "yyyy-mm")</f>
        <v>2024-01</v>
      </c>
    </row>
    <row r="152" spans="1:9" ht="14.4" x14ac:dyDescent="0.35">
      <c r="A152" s="2">
        <v>45363</v>
      </c>
      <c r="B152" s="1" t="s">
        <v>12</v>
      </c>
      <c r="C152" s="1" t="s">
        <v>16</v>
      </c>
      <c r="D152" s="1" t="s">
        <v>17</v>
      </c>
      <c r="E152" s="1">
        <v>4</v>
      </c>
      <c r="F152" s="1">
        <v>233.44</v>
      </c>
      <c r="G152" s="1">
        <v>277.64</v>
      </c>
      <c r="H152" s="1" t="s">
        <v>18</v>
      </c>
      <c r="I152" s="1" t="str">
        <f>TEXT(Table1[[#This Row],[Date]], "yyyy-mm")</f>
        <v>2024-03</v>
      </c>
    </row>
    <row r="153" spans="1:9" ht="14.4" x14ac:dyDescent="0.35">
      <c r="A153" s="2">
        <v>45555</v>
      </c>
      <c r="B153" s="1" t="s">
        <v>12</v>
      </c>
      <c r="C153" s="1" t="s">
        <v>9</v>
      </c>
      <c r="D153" s="1" t="s">
        <v>17</v>
      </c>
      <c r="E153" s="1">
        <v>80</v>
      </c>
      <c r="F153" s="1">
        <v>2732.98</v>
      </c>
      <c r="G153" s="1">
        <v>3228.13</v>
      </c>
      <c r="H153" s="1" t="s">
        <v>11</v>
      </c>
      <c r="I153" s="1" t="str">
        <f>TEXT(Table1[[#This Row],[Date]], "yyyy-mm")</f>
        <v>2024-09</v>
      </c>
    </row>
    <row r="154" spans="1:9" ht="14.4" x14ac:dyDescent="0.35">
      <c r="A154" s="2">
        <v>45519</v>
      </c>
      <c r="B154" s="1" t="s">
        <v>22</v>
      </c>
      <c r="C154" s="1" t="s">
        <v>27</v>
      </c>
      <c r="D154" s="1" t="s">
        <v>24</v>
      </c>
      <c r="E154" s="1">
        <v>24</v>
      </c>
      <c r="F154" s="1">
        <v>1739.99</v>
      </c>
      <c r="G154" s="1">
        <v>2126.2600000000002</v>
      </c>
      <c r="H154" s="1" t="s">
        <v>15</v>
      </c>
      <c r="I154" s="1" t="str">
        <f>TEXT(Table1[[#This Row],[Date]], "yyyy-mm")</f>
        <v>2024-08</v>
      </c>
    </row>
    <row r="155" spans="1:9" ht="14.4" x14ac:dyDescent="0.35">
      <c r="A155" s="2">
        <v>45622</v>
      </c>
      <c r="B155" s="1" t="s">
        <v>8</v>
      </c>
      <c r="C155" s="1" t="s">
        <v>23</v>
      </c>
      <c r="D155" s="1" t="s">
        <v>20</v>
      </c>
      <c r="E155" s="1">
        <v>31</v>
      </c>
      <c r="F155" s="1">
        <v>525.42999999999995</v>
      </c>
      <c r="G155" s="1">
        <v>540.59</v>
      </c>
      <c r="H155" s="1" t="s">
        <v>11</v>
      </c>
      <c r="I155" s="1" t="str">
        <f>TEXT(Table1[[#This Row],[Date]], "yyyy-mm")</f>
        <v>2024-11</v>
      </c>
    </row>
    <row r="156" spans="1:9" ht="14.4" x14ac:dyDescent="0.35">
      <c r="A156" s="2">
        <v>45452</v>
      </c>
      <c r="B156" s="1" t="s">
        <v>12</v>
      </c>
      <c r="C156" s="1" t="s">
        <v>16</v>
      </c>
      <c r="D156" s="1" t="s">
        <v>14</v>
      </c>
      <c r="E156" s="1">
        <v>63</v>
      </c>
      <c r="F156" s="1">
        <v>1357.65</v>
      </c>
      <c r="G156" s="1">
        <v>1253.68</v>
      </c>
      <c r="H156" s="1" t="s">
        <v>15</v>
      </c>
      <c r="I156" s="1" t="str">
        <f>TEXT(Table1[[#This Row],[Date]], "yyyy-mm")</f>
        <v>2024-06</v>
      </c>
    </row>
    <row r="157" spans="1:9" ht="14.4" x14ac:dyDescent="0.35">
      <c r="A157" s="2">
        <v>45569</v>
      </c>
      <c r="B157" s="1" t="s">
        <v>19</v>
      </c>
      <c r="C157" s="1" t="s">
        <v>27</v>
      </c>
      <c r="D157" s="1" t="s">
        <v>21</v>
      </c>
      <c r="E157" s="1">
        <v>76</v>
      </c>
      <c r="F157" s="1">
        <v>6210.43</v>
      </c>
      <c r="G157" s="1">
        <v>7347.39</v>
      </c>
      <c r="H157" s="1" t="s">
        <v>15</v>
      </c>
      <c r="I157" s="1" t="str">
        <f>TEXT(Table1[[#This Row],[Date]], "yyyy-mm")</f>
        <v>2024-10</v>
      </c>
    </row>
    <row r="158" spans="1:9" ht="14.4" x14ac:dyDescent="0.35">
      <c r="A158" s="2">
        <v>45483</v>
      </c>
      <c r="B158" s="1" t="s">
        <v>8</v>
      </c>
      <c r="C158" s="1" t="s">
        <v>28</v>
      </c>
      <c r="D158" s="1" t="s">
        <v>24</v>
      </c>
      <c r="E158" s="1">
        <v>31</v>
      </c>
      <c r="F158" s="1">
        <v>2639.22</v>
      </c>
      <c r="G158" s="1">
        <v>2924.57</v>
      </c>
      <c r="H158" s="1" t="s">
        <v>11</v>
      </c>
      <c r="I158" s="1" t="str">
        <f>TEXT(Table1[[#This Row],[Date]], "yyyy-mm")</f>
        <v>2024-07</v>
      </c>
    </row>
    <row r="159" spans="1:9" ht="14.4" x14ac:dyDescent="0.35">
      <c r="A159" s="2">
        <v>45405</v>
      </c>
      <c r="B159" s="1" t="s">
        <v>19</v>
      </c>
      <c r="C159" s="1" t="s">
        <v>27</v>
      </c>
      <c r="D159" s="1" t="s">
        <v>10</v>
      </c>
      <c r="E159" s="1">
        <v>45</v>
      </c>
      <c r="F159" s="1">
        <v>1239.01</v>
      </c>
      <c r="G159" s="1">
        <v>1277.76</v>
      </c>
      <c r="H159" s="1" t="s">
        <v>11</v>
      </c>
      <c r="I159" s="1" t="str">
        <f>TEXT(Table1[[#This Row],[Date]], "yyyy-mm")</f>
        <v>2024-04</v>
      </c>
    </row>
    <row r="160" spans="1:9" ht="14.4" x14ac:dyDescent="0.35">
      <c r="A160" s="2">
        <v>45350</v>
      </c>
      <c r="B160" s="1" t="s">
        <v>22</v>
      </c>
      <c r="C160" s="1" t="s">
        <v>16</v>
      </c>
      <c r="D160" s="1" t="s">
        <v>14</v>
      </c>
      <c r="E160" s="1">
        <v>55</v>
      </c>
      <c r="F160" s="1">
        <v>1927.63</v>
      </c>
      <c r="G160" s="1">
        <v>2021.25</v>
      </c>
      <c r="H160" s="1" t="s">
        <v>18</v>
      </c>
      <c r="I160" s="1" t="str">
        <f>TEXT(Table1[[#This Row],[Date]], "yyyy-mm")</f>
        <v>2024-02</v>
      </c>
    </row>
    <row r="161" spans="1:9" ht="14.4" x14ac:dyDescent="0.35">
      <c r="A161" s="2">
        <v>45568</v>
      </c>
      <c r="B161" s="1" t="s">
        <v>12</v>
      </c>
      <c r="C161" s="1" t="s">
        <v>13</v>
      </c>
      <c r="D161" s="1" t="s">
        <v>14</v>
      </c>
      <c r="E161" s="1">
        <v>92</v>
      </c>
      <c r="F161" s="1">
        <v>7132.89</v>
      </c>
      <c r="G161" s="1">
        <v>9268.0400000000009</v>
      </c>
      <c r="H161" s="1" t="s">
        <v>15</v>
      </c>
      <c r="I161" s="1" t="str">
        <f>TEXT(Table1[[#This Row],[Date]], "yyyy-mm")</f>
        <v>2024-10</v>
      </c>
    </row>
    <row r="162" spans="1:9" ht="14.4" x14ac:dyDescent="0.35">
      <c r="A162" s="2">
        <v>45615</v>
      </c>
      <c r="B162" s="1" t="s">
        <v>12</v>
      </c>
      <c r="C162" s="1" t="s">
        <v>16</v>
      </c>
      <c r="D162" s="1" t="s">
        <v>21</v>
      </c>
      <c r="E162" s="1">
        <v>45</v>
      </c>
      <c r="F162" s="1">
        <v>1338.56</v>
      </c>
      <c r="G162" s="1">
        <v>1546.07</v>
      </c>
      <c r="H162" s="1" t="s">
        <v>11</v>
      </c>
      <c r="I162" s="1" t="str">
        <f>TEXT(Table1[[#This Row],[Date]], "yyyy-mm")</f>
        <v>2024-11</v>
      </c>
    </row>
    <row r="163" spans="1:9" ht="14.4" x14ac:dyDescent="0.35">
      <c r="A163" s="2">
        <v>45420</v>
      </c>
      <c r="B163" s="1" t="s">
        <v>19</v>
      </c>
      <c r="C163" s="1" t="s">
        <v>27</v>
      </c>
      <c r="D163" s="1" t="s">
        <v>10</v>
      </c>
      <c r="E163" s="1">
        <v>20</v>
      </c>
      <c r="F163" s="1">
        <v>1635.61</v>
      </c>
      <c r="G163" s="1">
        <v>1549.47</v>
      </c>
      <c r="H163" s="1" t="s">
        <v>15</v>
      </c>
      <c r="I163" s="1" t="str">
        <f>TEXT(Table1[[#This Row],[Date]], "yyyy-mm")</f>
        <v>2024-05</v>
      </c>
    </row>
    <row r="164" spans="1:9" ht="14.4" x14ac:dyDescent="0.35">
      <c r="A164" s="2">
        <v>45473</v>
      </c>
      <c r="B164" s="1" t="s">
        <v>12</v>
      </c>
      <c r="C164" s="1" t="s">
        <v>27</v>
      </c>
      <c r="D164" s="1" t="s">
        <v>21</v>
      </c>
      <c r="E164" s="1">
        <v>70</v>
      </c>
      <c r="F164" s="1">
        <v>6947.2</v>
      </c>
      <c r="G164" s="1">
        <v>8328.91</v>
      </c>
      <c r="H164" s="1" t="s">
        <v>18</v>
      </c>
      <c r="I164" s="1" t="str">
        <f>TEXT(Table1[[#This Row],[Date]], "yyyy-mm")</f>
        <v>2024-06</v>
      </c>
    </row>
    <row r="165" spans="1:9" ht="14.4" x14ac:dyDescent="0.35">
      <c r="A165" s="2">
        <v>45542</v>
      </c>
      <c r="B165" s="1" t="s">
        <v>22</v>
      </c>
      <c r="C165" s="1" t="s">
        <v>28</v>
      </c>
      <c r="D165" s="1" t="s">
        <v>14</v>
      </c>
      <c r="E165" s="1">
        <v>9</v>
      </c>
      <c r="F165" s="1">
        <v>861.99</v>
      </c>
      <c r="G165" s="1">
        <v>845.76</v>
      </c>
      <c r="H165" s="1" t="s">
        <v>15</v>
      </c>
      <c r="I165" s="1" t="str">
        <f>TEXT(Table1[[#This Row],[Date]], "yyyy-mm")</f>
        <v>2024-09</v>
      </c>
    </row>
    <row r="166" spans="1:9" ht="14.4" x14ac:dyDescent="0.35">
      <c r="A166" s="2">
        <v>45527</v>
      </c>
      <c r="B166" s="1" t="s">
        <v>8</v>
      </c>
      <c r="C166" s="1" t="s">
        <v>9</v>
      </c>
      <c r="D166" s="1" t="s">
        <v>14</v>
      </c>
      <c r="E166" s="1">
        <v>61</v>
      </c>
      <c r="F166" s="1">
        <v>5994.47</v>
      </c>
      <c r="G166" s="1">
        <v>5791.36</v>
      </c>
      <c r="H166" s="1" t="s">
        <v>18</v>
      </c>
      <c r="I166" s="1" t="str">
        <f>TEXT(Table1[[#This Row],[Date]], "yyyy-mm")</f>
        <v>2024-08</v>
      </c>
    </row>
    <row r="167" spans="1:9" ht="14.4" x14ac:dyDescent="0.35">
      <c r="A167" s="2">
        <v>45630</v>
      </c>
      <c r="B167" s="1" t="s">
        <v>8</v>
      </c>
      <c r="C167" s="1" t="s">
        <v>13</v>
      </c>
      <c r="D167" s="1" t="s">
        <v>14</v>
      </c>
      <c r="E167" s="1">
        <v>94</v>
      </c>
      <c r="F167" s="1">
        <v>8055.26</v>
      </c>
      <c r="G167" s="1">
        <v>8129.6</v>
      </c>
      <c r="H167" s="1" t="s">
        <v>11</v>
      </c>
      <c r="I167" s="1" t="str">
        <f>TEXT(Table1[[#This Row],[Date]], "yyyy-mm")</f>
        <v>2024-12</v>
      </c>
    </row>
    <row r="168" spans="1:9" ht="14.4" x14ac:dyDescent="0.35">
      <c r="A168" s="2">
        <v>45472</v>
      </c>
      <c r="B168" s="1" t="s">
        <v>19</v>
      </c>
      <c r="C168" s="1" t="s">
        <v>26</v>
      </c>
      <c r="D168" s="1" t="s">
        <v>14</v>
      </c>
      <c r="E168" s="1">
        <v>81</v>
      </c>
      <c r="F168" s="1">
        <v>7615.41</v>
      </c>
      <c r="G168" s="1">
        <v>9237.74</v>
      </c>
      <c r="H168" s="1" t="s">
        <v>18</v>
      </c>
      <c r="I168" s="1" t="str">
        <f>TEXT(Table1[[#This Row],[Date]], "yyyy-mm")</f>
        <v>2024-06</v>
      </c>
    </row>
    <row r="169" spans="1:9" ht="14.4" x14ac:dyDescent="0.35">
      <c r="A169" s="2">
        <v>45653</v>
      </c>
      <c r="B169" s="1" t="s">
        <v>19</v>
      </c>
      <c r="C169" s="1" t="s">
        <v>9</v>
      </c>
      <c r="D169" s="1" t="s">
        <v>17</v>
      </c>
      <c r="E169" s="1">
        <v>19</v>
      </c>
      <c r="F169" s="1">
        <v>703.76</v>
      </c>
      <c r="G169" s="1">
        <v>754.33</v>
      </c>
      <c r="H169" s="1" t="s">
        <v>15</v>
      </c>
      <c r="I169" s="1" t="str">
        <f>TEXT(Table1[[#This Row],[Date]], "yyyy-mm")</f>
        <v>2024-12</v>
      </c>
    </row>
    <row r="170" spans="1:9" ht="14.4" x14ac:dyDescent="0.35">
      <c r="A170" s="2">
        <v>45508</v>
      </c>
      <c r="B170" s="1" t="s">
        <v>12</v>
      </c>
      <c r="C170" s="1" t="s">
        <v>13</v>
      </c>
      <c r="D170" s="1" t="s">
        <v>20</v>
      </c>
      <c r="E170" s="1">
        <v>69</v>
      </c>
      <c r="F170" s="1">
        <v>5972.94</v>
      </c>
      <c r="G170" s="1">
        <v>5820.28</v>
      </c>
      <c r="H170" s="1" t="s">
        <v>11</v>
      </c>
      <c r="I170" s="1" t="str">
        <f>TEXT(Table1[[#This Row],[Date]], "yyyy-mm")</f>
        <v>2024-08</v>
      </c>
    </row>
    <row r="171" spans="1:9" ht="14.4" x14ac:dyDescent="0.35">
      <c r="A171" s="2">
        <v>45386</v>
      </c>
      <c r="B171" s="1" t="s">
        <v>19</v>
      </c>
      <c r="C171" s="1" t="s">
        <v>28</v>
      </c>
      <c r="D171" s="1" t="s">
        <v>24</v>
      </c>
      <c r="E171" s="1">
        <v>49</v>
      </c>
      <c r="F171" s="1">
        <v>2547.5300000000002</v>
      </c>
      <c r="G171" s="1">
        <v>3247.95</v>
      </c>
      <c r="H171" s="1" t="s">
        <v>11</v>
      </c>
      <c r="I171" s="1" t="str">
        <f>TEXT(Table1[[#This Row],[Date]], "yyyy-mm")</f>
        <v>2024-04</v>
      </c>
    </row>
    <row r="172" spans="1:9" ht="14.4" x14ac:dyDescent="0.35">
      <c r="A172" s="2">
        <v>45295</v>
      </c>
      <c r="B172" s="1" t="s">
        <v>12</v>
      </c>
      <c r="C172" s="1" t="s">
        <v>28</v>
      </c>
      <c r="D172" s="1" t="s">
        <v>10</v>
      </c>
      <c r="E172" s="1">
        <v>70</v>
      </c>
      <c r="F172" s="1">
        <v>4805.47</v>
      </c>
      <c r="G172" s="1">
        <v>4420.7299999999996</v>
      </c>
      <c r="H172" s="1" t="s">
        <v>15</v>
      </c>
      <c r="I172" s="1" t="str">
        <f>TEXT(Table1[[#This Row],[Date]], "yyyy-mm")</f>
        <v>2024-01</v>
      </c>
    </row>
    <row r="173" spans="1:9" ht="14.4" x14ac:dyDescent="0.35">
      <c r="A173" s="2">
        <v>45531</v>
      </c>
      <c r="B173" s="1" t="s">
        <v>8</v>
      </c>
      <c r="C173" s="1" t="s">
        <v>28</v>
      </c>
      <c r="D173" s="1" t="s">
        <v>10</v>
      </c>
      <c r="E173" s="1">
        <v>39</v>
      </c>
      <c r="F173" s="1">
        <v>2230.77</v>
      </c>
      <c r="G173" s="1">
        <v>2397.5</v>
      </c>
      <c r="H173" s="1" t="s">
        <v>18</v>
      </c>
      <c r="I173" s="1" t="str">
        <f>TEXT(Table1[[#This Row],[Date]], "yyyy-mm")</f>
        <v>2024-08</v>
      </c>
    </row>
    <row r="174" spans="1:9" ht="14.4" x14ac:dyDescent="0.35">
      <c r="A174" s="2">
        <v>45582</v>
      </c>
      <c r="B174" s="1" t="s">
        <v>12</v>
      </c>
      <c r="C174" s="1" t="s">
        <v>28</v>
      </c>
      <c r="D174" s="1" t="s">
        <v>14</v>
      </c>
      <c r="E174" s="1">
        <v>57</v>
      </c>
      <c r="F174" s="1">
        <v>889.06</v>
      </c>
      <c r="G174" s="1">
        <v>820.52</v>
      </c>
      <c r="H174" s="1" t="s">
        <v>15</v>
      </c>
      <c r="I174" s="1" t="str">
        <f>TEXT(Table1[[#This Row],[Date]], "yyyy-mm")</f>
        <v>2024-10</v>
      </c>
    </row>
    <row r="175" spans="1:9" ht="14.4" x14ac:dyDescent="0.35">
      <c r="A175" s="2">
        <v>45356</v>
      </c>
      <c r="B175" s="1" t="s">
        <v>19</v>
      </c>
      <c r="C175" s="1" t="s">
        <v>13</v>
      </c>
      <c r="D175" s="1" t="s">
        <v>20</v>
      </c>
      <c r="E175" s="1">
        <v>46</v>
      </c>
      <c r="F175" s="1">
        <v>3075.98</v>
      </c>
      <c r="G175" s="1">
        <v>2934.92</v>
      </c>
      <c r="H175" s="1" t="s">
        <v>18</v>
      </c>
      <c r="I175" s="1" t="str">
        <f>TEXT(Table1[[#This Row],[Date]], "yyyy-mm")</f>
        <v>2024-03</v>
      </c>
    </row>
    <row r="176" spans="1:9" ht="14.4" x14ac:dyDescent="0.35">
      <c r="A176" s="2">
        <v>45606</v>
      </c>
      <c r="B176" s="1" t="s">
        <v>12</v>
      </c>
      <c r="C176" s="1" t="s">
        <v>23</v>
      </c>
      <c r="D176" s="1" t="s">
        <v>17</v>
      </c>
      <c r="E176" s="1">
        <v>31</v>
      </c>
      <c r="F176" s="1">
        <v>2896.11</v>
      </c>
      <c r="G176" s="1">
        <v>3153.35</v>
      </c>
      <c r="H176" s="1" t="s">
        <v>18</v>
      </c>
      <c r="I176" s="1" t="str">
        <f>TEXT(Table1[[#This Row],[Date]], "yyyy-mm")</f>
        <v>2024-11</v>
      </c>
    </row>
    <row r="177" spans="1:9" ht="14.4" x14ac:dyDescent="0.35">
      <c r="A177" s="2">
        <v>45597</v>
      </c>
      <c r="B177" s="1" t="s">
        <v>12</v>
      </c>
      <c r="C177" s="1" t="s">
        <v>26</v>
      </c>
      <c r="D177" s="1" t="s">
        <v>20</v>
      </c>
      <c r="E177" s="1">
        <v>85</v>
      </c>
      <c r="F177" s="1">
        <v>1773.22</v>
      </c>
      <c r="G177" s="1">
        <v>1636.37</v>
      </c>
      <c r="H177" s="1" t="s">
        <v>11</v>
      </c>
      <c r="I177" s="1" t="str">
        <f>TEXT(Table1[[#This Row],[Date]], "yyyy-mm")</f>
        <v>2024-11</v>
      </c>
    </row>
    <row r="178" spans="1:9" ht="14.4" x14ac:dyDescent="0.35">
      <c r="A178" s="2">
        <v>45417</v>
      </c>
      <c r="B178" s="1" t="s">
        <v>19</v>
      </c>
      <c r="C178" s="1" t="s">
        <v>9</v>
      </c>
      <c r="D178" s="1" t="s">
        <v>10</v>
      </c>
      <c r="E178" s="1">
        <v>30</v>
      </c>
      <c r="F178" s="1">
        <v>542.53</v>
      </c>
      <c r="G178" s="1">
        <v>548.11</v>
      </c>
      <c r="H178" s="1" t="s">
        <v>11</v>
      </c>
      <c r="I178" s="1" t="str">
        <f>TEXT(Table1[[#This Row],[Date]], "yyyy-mm")</f>
        <v>2024-05</v>
      </c>
    </row>
    <row r="179" spans="1:9" ht="14.4" x14ac:dyDescent="0.35">
      <c r="A179" s="2">
        <v>45375</v>
      </c>
      <c r="B179" s="1" t="s">
        <v>22</v>
      </c>
      <c r="C179" s="1" t="s">
        <v>16</v>
      </c>
      <c r="D179" s="1" t="s">
        <v>17</v>
      </c>
      <c r="E179" s="1">
        <v>55</v>
      </c>
      <c r="F179" s="1">
        <v>5061.74</v>
      </c>
      <c r="G179" s="1">
        <v>5060.82</v>
      </c>
      <c r="H179" s="1" t="s">
        <v>11</v>
      </c>
      <c r="I179" s="1" t="str">
        <f>TEXT(Table1[[#This Row],[Date]], "yyyy-mm")</f>
        <v>2024-03</v>
      </c>
    </row>
    <row r="180" spans="1:9" ht="14.4" x14ac:dyDescent="0.35">
      <c r="A180" s="2">
        <v>45543</v>
      </c>
      <c r="B180" s="1" t="s">
        <v>12</v>
      </c>
      <c r="C180" s="1" t="s">
        <v>28</v>
      </c>
      <c r="D180" s="1" t="s">
        <v>21</v>
      </c>
      <c r="E180" s="1">
        <v>80</v>
      </c>
      <c r="F180" s="1">
        <v>3724.21</v>
      </c>
      <c r="G180" s="1">
        <v>3990.69</v>
      </c>
      <c r="H180" s="1" t="s">
        <v>18</v>
      </c>
      <c r="I180" s="1" t="str">
        <f>TEXT(Table1[[#This Row],[Date]], "yyyy-mm")</f>
        <v>2024-09</v>
      </c>
    </row>
    <row r="181" spans="1:9" ht="14.4" x14ac:dyDescent="0.35">
      <c r="A181" s="2">
        <v>45642</v>
      </c>
      <c r="B181" s="1" t="s">
        <v>12</v>
      </c>
      <c r="C181" s="1" t="s">
        <v>28</v>
      </c>
      <c r="D181" s="1" t="s">
        <v>21</v>
      </c>
      <c r="E181" s="1">
        <v>89</v>
      </c>
      <c r="F181" s="1">
        <v>7210.82</v>
      </c>
      <c r="G181" s="1">
        <v>6678.28</v>
      </c>
      <c r="H181" s="1" t="s">
        <v>18</v>
      </c>
      <c r="I181" s="1" t="str">
        <f>TEXT(Table1[[#This Row],[Date]], "yyyy-mm")</f>
        <v>2024-12</v>
      </c>
    </row>
    <row r="182" spans="1:9" ht="14.4" x14ac:dyDescent="0.35">
      <c r="A182" s="2">
        <v>45402</v>
      </c>
      <c r="B182" s="1" t="s">
        <v>19</v>
      </c>
      <c r="C182" s="1" t="s">
        <v>9</v>
      </c>
      <c r="D182" s="1" t="s">
        <v>14</v>
      </c>
      <c r="E182" s="1">
        <v>45</v>
      </c>
      <c r="F182" s="1">
        <v>3938.07</v>
      </c>
      <c r="G182" s="1">
        <v>3617.51</v>
      </c>
      <c r="H182" s="1" t="s">
        <v>11</v>
      </c>
      <c r="I182" s="1" t="str">
        <f>TEXT(Table1[[#This Row],[Date]], "yyyy-mm")</f>
        <v>2024-04</v>
      </c>
    </row>
    <row r="183" spans="1:9" ht="14.4" x14ac:dyDescent="0.35">
      <c r="A183" s="2">
        <v>45432</v>
      </c>
      <c r="B183" s="1" t="s">
        <v>19</v>
      </c>
      <c r="C183" s="1" t="s">
        <v>16</v>
      </c>
      <c r="D183" s="1" t="s">
        <v>21</v>
      </c>
      <c r="E183" s="1">
        <v>82</v>
      </c>
      <c r="F183" s="1">
        <v>7547.87</v>
      </c>
      <c r="G183" s="1">
        <v>7213.49</v>
      </c>
      <c r="H183" s="1" t="s">
        <v>18</v>
      </c>
      <c r="I183" s="1" t="str">
        <f>TEXT(Table1[[#This Row],[Date]], "yyyy-mm")</f>
        <v>2024-05</v>
      </c>
    </row>
    <row r="184" spans="1:9" ht="14.4" x14ac:dyDescent="0.35">
      <c r="A184" s="2">
        <v>45508</v>
      </c>
      <c r="B184" s="1" t="s">
        <v>22</v>
      </c>
      <c r="C184" s="1" t="s">
        <v>13</v>
      </c>
      <c r="D184" s="1" t="s">
        <v>21</v>
      </c>
      <c r="E184" s="1">
        <v>68</v>
      </c>
      <c r="F184" s="1">
        <v>2841.8</v>
      </c>
      <c r="G184" s="1">
        <v>3435.01</v>
      </c>
      <c r="H184" s="1" t="s">
        <v>15</v>
      </c>
      <c r="I184" s="1" t="str">
        <f>TEXT(Table1[[#This Row],[Date]], "yyyy-mm")</f>
        <v>2024-08</v>
      </c>
    </row>
    <row r="185" spans="1:9" ht="14.4" x14ac:dyDescent="0.35">
      <c r="A185" s="2">
        <v>45456</v>
      </c>
      <c r="B185" s="1" t="s">
        <v>19</v>
      </c>
      <c r="C185" s="1" t="s">
        <v>13</v>
      </c>
      <c r="D185" s="1" t="s">
        <v>24</v>
      </c>
      <c r="E185" s="1">
        <v>70</v>
      </c>
      <c r="F185" s="1">
        <v>6404.01</v>
      </c>
      <c r="G185" s="1">
        <v>5819.51</v>
      </c>
      <c r="H185" s="1" t="s">
        <v>11</v>
      </c>
      <c r="I185" s="1" t="str">
        <f>TEXT(Table1[[#This Row],[Date]], "yyyy-mm")</f>
        <v>2024-06</v>
      </c>
    </row>
    <row r="186" spans="1:9" ht="14.4" x14ac:dyDescent="0.35">
      <c r="A186" s="2">
        <v>45395</v>
      </c>
      <c r="B186" s="1" t="s">
        <v>12</v>
      </c>
      <c r="C186" s="1" t="s">
        <v>9</v>
      </c>
      <c r="D186" s="1" t="s">
        <v>17</v>
      </c>
      <c r="E186" s="1">
        <v>75</v>
      </c>
      <c r="F186" s="1">
        <v>7266.64</v>
      </c>
      <c r="G186" s="1">
        <v>8168.19</v>
      </c>
      <c r="H186" s="1" t="s">
        <v>18</v>
      </c>
      <c r="I186" s="1" t="str">
        <f>TEXT(Table1[[#This Row],[Date]], "yyyy-mm")</f>
        <v>2024-04</v>
      </c>
    </row>
    <row r="187" spans="1:9" ht="14.4" x14ac:dyDescent="0.35">
      <c r="A187" s="2">
        <v>45561</v>
      </c>
      <c r="B187" s="1" t="s">
        <v>22</v>
      </c>
      <c r="C187" s="1" t="s">
        <v>26</v>
      </c>
      <c r="D187" s="1" t="s">
        <v>20</v>
      </c>
      <c r="E187" s="1">
        <v>71</v>
      </c>
      <c r="F187" s="1">
        <v>3439.46</v>
      </c>
      <c r="G187" s="1">
        <v>4234.4799999999996</v>
      </c>
      <c r="H187" s="1" t="s">
        <v>11</v>
      </c>
      <c r="I187" s="1" t="str">
        <f>TEXT(Table1[[#This Row],[Date]], "yyyy-mm")</f>
        <v>2024-09</v>
      </c>
    </row>
    <row r="188" spans="1:9" ht="14.4" x14ac:dyDescent="0.35">
      <c r="A188" s="2">
        <v>45479</v>
      </c>
      <c r="B188" s="1" t="s">
        <v>19</v>
      </c>
      <c r="C188" s="1" t="s">
        <v>28</v>
      </c>
      <c r="D188" s="1" t="s">
        <v>17</v>
      </c>
      <c r="E188" s="1">
        <v>14</v>
      </c>
      <c r="F188" s="1">
        <v>1079.68</v>
      </c>
      <c r="G188" s="1">
        <v>1395.51</v>
      </c>
      <c r="H188" s="1" t="s">
        <v>18</v>
      </c>
      <c r="I188" s="1" t="str">
        <f>TEXT(Table1[[#This Row],[Date]], "yyyy-mm")</f>
        <v>2024-07</v>
      </c>
    </row>
    <row r="189" spans="1:9" ht="14.4" x14ac:dyDescent="0.35">
      <c r="A189" s="2">
        <v>45419</v>
      </c>
      <c r="B189" s="1" t="s">
        <v>12</v>
      </c>
      <c r="C189" s="1" t="s">
        <v>28</v>
      </c>
      <c r="D189" s="1" t="s">
        <v>21</v>
      </c>
      <c r="E189" s="1">
        <v>82</v>
      </c>
      <c r="F189" s="1">
        <v>2240.41</v>
      </c>
      <c r="G189" s="1">
        <v>2666.23</v>
      </c>
      <c r="H189" s="1" t="s">
        <v>11</v>
      </c>
      <c r="I189" s="1" t="str">
        <f>TEXT(Table1[[#This Row],[Date]], "yyyy-mm")</f>
        <v>2024-05</v>
      </c>
    </row>
    <row r="190" spans="1:9" ht="14.4" x14ac:dyDescent="0.35">
      <c r="A190" s="2">
        <v>45615</v>
      </c>
      <c r="B190" s="1" t="s">
        <v>8</v>
      </c>
      <c r="C190" s="1" t="s">
        <v>27</v>
      </c>
      <c r="D190" s="1" t="s">
        <v>24</v>
      </c>
      <c r="E190" s="1">
        <v>37</v>
      </c>
      <c r="F190" s="1">
        <v>2332.96</v>
      </c>
      <c r="G190" s="1">
        <v>2532.6</v>
      </c>
      <c r="H190" s="1" t="s">
        <v>15</v>
      </c>
      <c r="I190" s="1" t="str">
        <f>TEXT(Table1[[#This Row],[Date]], "yyyy-mm")</f>
        <v>2024-11</v>
      </c>
    </row>
    <row r="191" spans="1:9" ht="14.4" x14ac:dyDescent="0.35">
      <c r="A191" s="2">
        <v>45481</v>
      </c>
      <c r="B191" s="1" t="s">
        <v>22</v>
      </c>
      <c r="C191" s="1" t="s">
        <v>16</v>
      </c>
      <c r="D191" s="1" t="s">
        <v>17</v>
      </c>
      <c r="E191" s="1">
        <v>89</v>
      </c>
      <c r="F191" s="1">
        <v>8499.33</v>
      </c>
      <c r="G191" s="1">
        <v>10938.15</v>
      </c>
      <c r="H191" s="1" t="s">
        <v>11</v>
      </c>
      <c r="I191" s="1" t="str">
        <f>TEXT(Table1[[#This Row],[Date]], "yyyy-mm")</f>
        <v>2024-07</v>
      </c>
    </row>
    <row r="192" spans="1:9" ht="14.4" x14ac:dyDescent="0.35">
      <c r="A192" s="2">
        <v>45470</v>
      </c>
      <c r="B192" s="1" t="s">
        <v>12</v>
      </c>
      <c r="C192" s="1" t="s">
        <v>16</v>
      </c>
      <c r="D192" s="1" t="s">
        <v>17</v>
      </c>
      <c r="E192" s="1">
        <v>61</v>
      </c>
      <c r="F192" s="1">
        <v>1506.59</v>
      </c>
      <c r="G192" s="1">
        <v>1447.08</v>
      </c>
      <c r="H192" s="1" t="s">
        <v>15</v>
      </c>
      <c r="I192" s="1" t="str">
        <f>TEXT(Table1[[#This Row],[Date]], "yyyy-mm")</f>
        <v>2024-06</v>
      </c>
    </row>
    <row r="193" spans="1:9" ht="14.4" x14ac:dyDescent="0.35">
      <c r="A193" s="2">
        <v>45481</v>
      </c>
      <c r="B193" s="1" t="s">
        <v>12</v>
      </c>
      <c r="C193" s="1" t="s">
        <v>13</v>
      </c>
      <c r="D193" s="1" t="s">
        <v>10</v>
      </c>
      <c r="E193" s="1">
        <v>68</v>
      </c>
      <c r="F193" s="1">
        <v>3435.98</v>
      </c>
      <c r="G193" s="1">
        <v>3214.48</v>
      </c>
      <c r="H193" s="1" t="s">
        <v>18</v>
      </c>
      <c r="I193" s="1" t="str">
        <f>TEXT(Table1[[#This Row],[Date]], "yyyy-mm")</f>
        <v>2024-07</v>
      </c>
    </row>
    <row r="194" spans="1:9" ht="14.4" x14ac:dyDescent="0.35">
      <c r="A194" s="2">
        <v>45363</v>
      </c>
      <c r="B194" s="1" t="s">
        <v>22</v>
      </c>
      <c r="C194" s="1" t="s">
        <v>25</v>
      </c>
      <c r="D194" s="1" t="s">
        <v>24</v>
      </c>
      <c r="E194" s="1">
        <v>86</v>
      </c>
      <c r="F194" s="1">
        <v>5392.54</v>
      </c>
      <c r="G194" s="1">
        <v>5982.25</v>
      </c>
      <c r="H194" s="1" t="s">
        <v>11</v>
      </c>
      <c r="I194" s="1" t="str">
        <f>TEXT(Table1[[#This Row],[Date]], "yyyy-mm")</f>
        <v>2024-03</v>
      </c>
    </row>
    <row r="195" spans="1:9" ht="14.4" x14ac:dyDescent="0.35">
      <c r="A195" s="2">
        <v>45350</v>
      </c>
      <c r="B195" s="1" t="s">
        <v>12</v>
      </c>
      <c r="C195" s="1" t="s">
        <v>16</v>
      </c>
      <c r="D195" s="1" t="s">
        <v>24</v>
      </c>
      <c r="E195" s="1">
        <v>61</v>
      </c>
      <c r="F195" s="1">
        <v>2094.12</v>
      </c>
      <c r="G195" s="1">
        <v>2223.1</v>
      </c>
      <c r="H195" s="1" t="s">
        <v>18</v>
      </c>
      <c r="I195" s="1" t="str">
        <f>TEXT(Table1[[#This Row],[Date]], "yyyy-mm")</f>
        <v>2024-02</v>
      </c>
    </row>
    <row r="196" spans="1:9" ht="14.4" x14ac:dyDescent="0.35">
      <c r="A196" s="2">
        <v>45510</v>
      </c>
      <c r="B196" s="1" t="s">
        <v>22</v>
      </c>
      <c r="C196" s="1" t="s">
        <v>25</v>
      </c>
      <c r="D196" s="1" t="s">
        <v>24</v>
      </c>
      <c r="E196" s="1">
        <v>43</v>
      </c>
      <c r="F196" s="1">
        <v>892.33</v>
      </c>
      <c r="G196" s="1">
        <v>1055.75</v>
      </c>
      <c r="H196" s="1" t="s">
        <v>18</v>
      </c>
      <c r="I196" s="1" t="str">
        <f>TEXT(Table1[[#This Row],[Date]], "yyyy-mm")</f>
        <v>2024-08</v>
      </c>
    </row>
    <row r="197" spans="1:9" ht="14.4" x14ac:dyDescent="0.35">
      <c r="A197" s="2">
        <v>45579</v>
      </c>
      <c r="B197" s="1" t="s">
        <v>12</v>
      </c>
      <c r="C197" s="1" t="s">
        <v>9</v>
      </c>
      <c r="D197" s="1" t="s">
        <v>21</v>
      </c>
      <c r="E197" s="1">
        <v>17</v>
      </c>
      <c r="F197" s="1">
        <v>1140.6400000000001</v>
      </c>
      <c r="G197" s="1">
        <v>1129.76</v>
      </c>
      <c r="H197" s="1" t="s">
        <v>18</v>
      </c>
      <c r="I197" s="1" t="str">
        <f>TEXT(Table1[[#This Row],[Date]], "yyyy-mm")</f>
        <v>2024-10</v>
      </c>
    </row>
    <row r="198" spans="1:9" ht="14.4" x14ac:dyDescent="0.35">
      <c r="A198" s="2">
        <v>45532</v>
      </c>
      <c r="B198" s="1" t="s">
        <v>8</v>
      </c>
      <c r="C198" s="1" t="s">
        <v>28</v>
      </c>
      <c r="D198" s="1" t="s">
        <v>14</v>
      </c>
      <c r="E198" s="1">
        <v>98</v>
      </c>
      <c r="F198" s="1">
        <v>5507.52</v>
      </c>
      <c r="G198" s="1">
        <v>5321.97</v>
      </c>
      <c r="H198" s="1" t="s">
        <v>15</v>
      </c>
      <c r="I198" s="1" t="str">
        <f>TEXT(Table1[[#This Row],[Date]], "yyyy-mm")</f>
        <v>2024-08</v>
      </c>
    </row>
    <row r="199" spans="1:9" ht="14.4" x14ac:dyDescent="0.35">
      <c r="A199" s="2">
        <v>45642</v>
      </c>
      <c r="B199" s="1" t="s">
        <v>22</v>
      </c>
      <c r="C199" s="1" t="s">
        <v>28</v>
      </c>
      <c r="D199" s="1" t="s">
        <v>24</v>
      </c>
      <c r="E199" s="1">
        <v>2</v>
      </c>
      <c r="F199" s="1">
        <v>142.91</v>
      </c>
      <c r="G199" s="1">
        <v>140.97</v>
      </c>
      <c r="H199" s="1" t="s">
        <v>15</v>
      </c>
      <c r="I199" s="1" t="str">
        <f>TEXT(Table1[[#This Row],[Date]], "yyyy-mm")</f>
        <v>2024-12</v>
      </c>
    </row>
    <row r="200" spans="1:9" ht="14.4" x14ac:dyDescent="0.35">
      <c r="A200" s="2">
        <v>45388</v>
      </c>
      <c r="B200" s="1" t="s">
        <v>8</v>
      </c>
      <c r="C200" s="1" t="s">
        <v>9</v>
      </c>
      <c r="D200" s="1" t="s">
        <v>20</v>
      </c>
      <c r="E200" s="1">
        <v>74</v>
      </c>
      <c r="F200" s="1">
        <v>4017.84</v>
      </c>
      <c r="G200" s="1">
        <v>4277.82</v>
      </c>
      <c r="H200" s="1" t="s">
        <v>11</v>
      </c>
      <c r="I200" s="1" t="str">
        <f>TEXT(Table1[[#This Row],[Date]], "yyyy-mm")</f>
        <v>2024-04</v>
      </c>
    </row>
    <row r="201" spans="1:9" ht="14.4" x14ac:dyDescent="0.35">
      <c r="A201" s="2">
        <v>45375</v>
      </c>
      <c r="B201" s="1" t="s">
        <v>22</v>
      </c>
      <c r="C201" s="1" t="s">
        <v>13</v>
      </c>
      <c r="D201" s="1" t="s">
        <v>14</v>
      </c>
      <c r="E201" s="1">
        <v>39</v>
      </c>
      <c r="F201" s="1">
        <v>2393.11</v>
      </c>
      <c r="G201" s="1">
        <v>2213.41</v>
      </c>
      <c r="H201" s="1" t="s">
        <v>15</v>
      </c>
      <c r="I201" s="1" t="str">
        <f>TEXT(Table1[[#This Row],[Date]], "yyyy-mm")</f>
        <v>2024-03</v>
      </c>
    </row>
    <row r="202" spans="1:9" ht="14.4" x14ac:dyDescent="0.35">
      <c r="A202" s="2">
        <v>45629</v>
      </c>
      <c r="B202" s="1" t="s">
        <v>22</v>
      </c>
      <c r="C202" s="1" t="s">
        <v>28</v>
      </c>
      <c r="D202" s="1" t="s">
        <v>24</v>
      </c>
      <c r="E202" s="1">
        <v>40</v>
      </c>
      <c r="F202" s="1">
        <v>980.58</v>
      </c>
      <c r="G202" s="1">
        <v>1022.15</v>
      </c>
      <c r="H202" s="1" t="s">
        <v>15</v>
      </c>
      <c r="I202" s="1" t="str">
        <f>TEXT(Table1[[#This Row],[Date]], "yyyy-mm")</f>
        <v>2024-12</v>
      </c>
    </row>
    <row r="203" spans="1:9" ht="14.4" x14ac:dyDescent="0.35">
      <c r="A203" s="2">
        <v>45313</v>
      </c>
      <c r="B203" s="1" t="s">
        <v>12</v>
      </c>
      <c r="C203" s="1" t="s">
        <v>28</v>
      </c>
      <c r="D203" s="1" t="s">
        <v>10</v>
      </c>
      <c r="E203" s="1">
        <v>99</v>
      </c>
      <c r="F203" s="1">
        <v>1922.21</v>
      </c>
      <c r="G203" s="1">
        <v>2334.5500000000002</v>
      </c>
      <c r="H203" s="1" t="s">
        <v>18</v>
      </c>
      <c r="I203" s="1" t="str">
        <f>TEXT(Table1[[#This Row],[Date]], "yyyy-mm")</f>
        <v>2024-01</v>
      </c>
    </row>
    <row r="204" spans="1:9" ht="14.4" x14ac:dyDescent="0.35">
      <c r="A204" s="2">
        <v>45524</v>
      </c>
      <c r="B204" s="1" t="s">
        <v>19</v>
      </c>
      <c r="C204" s="1" t="s">
        <v>16</v>
      </c>
      <c r="D204" s="1" t="s">
        <v>14</v>
      </c>
      <c r="E204" s="1">
        <v>64</v>
      </c>
      <c r="F204" s="1">
        <v>2808.39</v>
      </c>
      <c r="G204" s="1">
        <v>3507.27</v>
      </c>
      <c r="H204" s="1" t="s">
        <v>11</v>
      </c>
      <c r="I204" s="1" t="str">
        <f>TEXT(Table1[[#This Row],[Date]], "yyyy-mm")</f>
        <v>2024-08</v>
      </c>
    </row>
    <row r="205" spans="1:9" ht="14.4" x14ac:dyDescent="0.35">
      <c r="A205" s="2">
        <v>45315</v>
      </c>
      <c r="B205" s="1" t="s">
        <v>22</v>
      </c>
      <c r="C205" s="1" t="s">
        <v>13</v>
      </c>
      <c r="D205" s="1" t="s">
        <v>21</v>
      </c>
      <c r="E205" s="1">
        <v>26</v>
      </c>
      <c r="F205" s="1">
        <v>1119.78</v>
      </c>
      <c r="G205" s="1">
        <v>1346.76</v>
      </c>
      <c r="H205" s="1" t="s">
        <v>11</v>
      </c>
      <c r="I205" s="1" t="str">
        <f>TEXT(Table1[[#This Row],[Date]], "yyyy-mm")</f>
        <v>2024-01</v>
      </c>
    </row>
    <row r="206" spans="1:9" ht="14.4" x14ac:dyDescent="0.35">
      <c r="A206" s="2">
        <v>45645</v>
      </c>
      <c r="B206" s="1" t="s">
        <v>19</v>
      </c>
      <c r="C206" s="1" t="s">
        <v>28</v>
      </c>
      <c r="D206" s="1" t="s">
        <v>10</v>
      </c>
      <c r="E206" s="1">
        <v>86</v>
      </c>
      <c r="F206" s="1">
        <v>1421.18</v>
      </c>
      <c r="G206" s="1">
        <v>1350.83</v>
      </c>
      <c r="H206" s="1" t="s">
        <v>11</v>
      </c>
      <c r="I206" s="1" t="str">
        <f>TEXT(Table1[[#This Row],[Date]], "yyyy-mm")</f>
        <v>2024-12</v>
      </c>
    </row>
    <row r="207" spans="1:9" ht="14.4" x14ac:dyDescent="0.35">
      <c r="A207" s="2">
        <v>45636</v>
      </c>
      <c r="B207" s="1" t="s">
        <v>8</v>
      </c>
      <c r="C207" s="1" t="s">
        <v>13</v>
      </c>
      <c r="D207" s="1" t="s">
        <v>20</v>
      </c>
      <c r="E207" s="1">
        <v>79</v>
      </c>
      <c r="F207" s="1">
        <v>7091.39</v>
      </c>
      <c r="G207" s="1">
        <v>8851.7000000000007</v>
      </c>
      <c r="H207" s="1" t="s">
        <v>18</v>
      </c>
      <c r="I207" s="1" t="str">
        <f>TEXT(Table1[[#This Row],[Date]], "yyyy-mm")</f>
        <v>2024-12</v>
      </c>
    </row>
    <row r="208" spans="1:9" ht="14.4" x14ac:dyDescent="0.35">
      <c r="A208" s="2">
        <v>45478</v>
      </c>
      <c r="B208" s="1" t="s">
        <v>12</v>
      </c>
      <c r="C208" s="1" t="s">
        <v>25</v>
      </c>
      <c r="D208" s="1" t="s">
        <v>21</v>
      </c>
      <c r="E208" s="1">
        <v>27</v>
      </c>
      <c r="F208" s="1">
        <v>2577.5300000000002</v>
      </c>
      <c r="G208" s="1">
        <v>2897.33</v>
      </c>
      <c r="H208" s="1" t="s">
        <v>18</v>
      </c>
      <c r="I208" s="1" t="str">
        <f>TEXT(Table1[[#This Row],[Date]], "yyyy-mm")</f>
        <v>2024-07</v>
      </c>
    </row>
    <row r="209" spans="1:9" ht="14.4" x14ac:dyDescent="0.35">
      <c r="A209" s="2">
        <v>45411</v>
      </c>
      <c r="B209" s="1" t="s">
        <v>22</v>
      </c>
      <c r="C209" s="1" t="s">
        <v>27</v>
      </c>
      <c r="D209" s="1" t="s">
        <v>17</v>
      </c>
      <c r="E209" s="1">
        <v>28</v>
      </c>
      <c r="F209" s="1">
        <v>2257.39</v>
      </c>
      <c r="G209" s="1">
        <v>2056.1799999999998</v>
      </c>
      <c r="H209" s="1" t="s">
        <v>18</v>
      </c>
      <c r="I209" s="1" t="str">
        <f>TEXT(Table1[[#This Row],[Date]], "yyyy-mm")</f>
        <v>2024-04</v>
      </c>
    </row>
    <row r="210" spans="1:9" ht="14.4" x14ac:dyDescent="0.35">
      <c r="A210" s="2">
        <v>45484</v>
      </c>
      <c r="B210" s="1" t="s">
        <v>12</v>
      </c>
      <c r="C210" s="1" t="s">
        <v>13</v>
      </c>
      <c r="D210" s="1" t="s">
        <v>10</v>
      </c>
      <c r="E210" s="1">
        <v>25</v>
      </c>
      <c r="F210" s="1">
        <v>575.07000000000005</v>
      </c>
      <c r="G210" s="1">
        <v>596.62</v>
      </c>
      <c r="H210" s="1" t="s">
        <v>11</v>
      </c>
      <c r="I210" s="1" t="str">
        <f>TEXT(Table1[[#This Row],[Date]], "yyyy-mm")</f>
        <v>2024-07</v>
      </c>
    </row>
    <row r="211" spans="1:9" ht="14.4" x14ac:dyDescent="0.35">
      <c r="A211" s="2">
        <v>45372</v>
      </c>
      <c r="B211" s="1" t="s">
        <v>12</v>
      </c>
      <c r="C211" s="1" t="s">
        <v>9</v>
      </c>
      <c r="D211" s="1" t="s">
        <v>24</v>
      </c>
      <c r="E211" s="1">
        <v>44</v>
      </c>
      <c r="F211" s="1">
        <v>2674.74</v>
      </c>
      <c r="G211" s="1">
        <v>2939.87</v>
      </c>
      <c r="H211" s="1" t="s">
        <v>18</v>
      </c>
      <c r="I211" s="1" t="str">
        <f>TEXT(Table1[[#This Row],[Date]], "yyyy-mm")</f>
        <v>2024-03</v>
      </c>
    </row>
    <row r="212" spans="1:9" ht="14.4" x14ac:dyDescent="0.35">
      <c r="A212" s="2">
        <v>45488</v>
      </c>
      <c r="B212" s="1" t="s">
        <v>22</v>
      </c>
      <c r="C212" s="1" t="s">
        <v>27</v>
      </c>
      <c r="D212" s="1" t="s">
        <v>20</v>
      </c>
      <c r="E212" s="1">
        <v>6</v>
      </c>
      <c r="F212" s="1">
        <v>279.69</v>
      </c>
      <c r="G212" s="1">
        <v>302.26</v>
      </c>
      <c r="H212" s="1" t="s">
        <v>15</v>
      </c>
      <c r="I212" s="1" t="str">
        <f>TEXT(Table1[[#This Row],[Date]], "yyyy-mm")</f>
        <v>2024-07</v>
      </c>
    </row>
    <row r="213" spans="1:9" ht="14.4" x14ac:dyDescent="0.35">
      <c r="A213" s="2">
        <v>45472</v>
      </c>
      <c r="B213" s="1" t="s">
        <v>19</v>
      </c>
      <c r="C213" s="1" t="s">
        <v>16</v>
      </c>
      <c r="D213" s="1" t="s">
        <v>17</v>
      </c>
      <c r="E213" s="1">
        <v>50</v>
      </c>
      <c r="F213" s="1">
        <v>1146.98</v>
      </c>
      <c r="G213" s="1">
        <v>1234.6400000000001</v>
      </c>
      <c r="H213" s="1" t="s">
        <v>18</v>
      </c>
      <c r="I213" s="1" t="str">
        <f>TEXT(Table1[[#This Row],[Date]], "yyyy-mm")</f>
        <v>2024-06</v>
      </c>
    </row>
    <row r="214" spans="1:9" ht="14.4" x14ac:dyDescent="0.35">
      <c r="A214" s="2">
        <v>45621</v>
      </c>
      <c r="B214" s="1" t="s">
        <v>22</v>
      </c>
      <c r="C214" s="1" t="s">
        <v>16</v>
      </c>
      <c r="D214" s="1" t="s">
        <v>17</v>
      </c>
      <c r="E214" s="1">
        <v>11</v>
      </c>
      <c r="F214" s="1">
        <v>355.52</v>
      </c>
      <c r="G214" s="1">
        <v>394.39</v>
      </c>
      <c r="H214" s="1" t="s">
        <v>11</v>
      </c>
      <c r="I214" s="1" t="str">
        <f>TEXT(Table1[[#This Row],[Date]], "yyyy-mm")</f>
        <v>2024-11</v>
      </c>
    </row>
    <row r="215" spans="1:9" ht="14.4" x14ac:dyDescent="0.35">
      <c r="A215" s="2">
        <v>45319</v>
      </c>
      <c r="B215" s="1" t="s">
        <v>19</v>
      </c>
      <c r="C215" s="1" t="s">
        <v>23</v>
      </c>
      <c r="D215" s="1" t="s">
        <v>20</v>
      </c>
      <c r="E215" s="1">
        <v>24</v>
      </c>
      <c r="F215" s="1">
        <v>1087.6099999999999</v>
      </c>
      <c r="G215" s="1">
        <v>1308.3900000000001</v>
      </c>
      <c r="H215" s="1" t="s">
        <v>11</v>
      </c>
      <c r="I215" s="1" t="str">
        <f>TEXT(Table1[[#This Row],[Date]], "yyyy-mm")</f>
        <v>2024-01</v>
      </c>
    </row>
    <row r="216" spans="1:9" ht="14.4" x14ac:dyDescent="0.35">
      <c r="A216" s="2">
        <v>45350</v>
      </c>
      <c r="B216" s="1" t="s">
        <v>12</v>
      </c>
      <c r="C216" s="1" t="s">
        <v>13</v>
      </c>
      <c r="D216" s="1" t="s">
        <v>10</v>
      </c>
      <c r="E216" s="1">
        <v>85</v>
      </c>
      <c r="F216" s="1">
        <v>3531.72</v>
      </c>
      <c r="G216" s="1">
        <v>4086.45</v>
      </c>
      <c r="H216" s="1" t="s">
        <v>18</v>
      </c>
      <c r="I216" s="1" t="str">
        <f>TEXT(Table1[[#This Row],[Date]], "yyyy-mm")</f>
        <v>2024-02</v>
      </c>
    </row>
    <row r="217" spans="1:9" ht="14.4" x14ac:dyDescent="0.35">
      <c r="A217" s="2">
        <v>45625</v>
      </c>
      <c r="B217" s="1" t="s">
        <v>12</v>
      </c>
      <c r="C217" s="1" t="s">
        <v>26</v>
      </c>
      <c r="D217" s="1" t="s">
        <v>21</v>
      </c>
      <c r="E217" s="1">
        <v>15</v>
      </c>
      <c r="F217" s="1">
        <v>1391.74</v>
      </c>
      <c r="G217" s="1">
        <v>1549.3</v>
      </c>
      <c r="H217" s="1" t="s">
        <v>15</v>
      </c>
      <c r="I217" s="1" t="str">
        <f>TEXT(Table1[[#This Row],[Date]], "yyyy-mm")</f>
        <v>2024-11</v>
      </c>
    </row>
    <row r="218" spans="1:9" ht="14.4" x14ac:dyDescent="0.35">
      <c r="A218" s="2">
        <v>45472</v>
      </c>
      <c r="B218" s="1" t="s">
        <v>22</v>
      </c>
      <c r="C218" s="1" t="s">
        <v>23</v>
      </c>
      <c r="D218" s="1" t="s">
        <v>24</v>
      </c>
      <c r="E218" s="1">
        <v>42</v>
      </c>
      <c r="F218" s="1">
        <v>2227.94</v>
      </c>
      <c r="G218" s="1">
        <v>2502.2600000000002</v>
      </c>
      <c r="H218" s="1" t="s">
        <v>11</v>
      </c>
      <c r="I218" s="1" t="str">
        <f>TEXT(Table1[[#This Row],[Date]], "yyyy-mm")</f>
        <v>2024-06</v>
      </c>
    </row>
    <row r="219" spans="1:9" ht="14.4" x14ac:dyDescent="0.35">
      <c r="A219" s="2">
        <v>45538</v>
      </c>
      <c r="B219" s="1" t="s">
        <v>12</v>
      </c>
      <c r="C219" s="1" t="s">
        <v>9</v>
      </c>
      <c r="D219" s="1" t="s">
        <v>20</v>
      </c>
      <c r="E219" s="1">
        <v>2</v>
      </c>
      <c r="F219" s="1">
        <v>83.85</v>
      </c>
      <c r="G219" s="1">
        <v>104.21</v>
      </c>
      <c r="H219" s="1" t="s">
        <v>18</v>
      </c>
      <c r="I219" s="1" t="str">
        <f>TEXT(Table1[[#This Row],[Date]], "yyyy-mm")</f>
        <v>2024-09</v>
      </c>
    </row>
    <row r="220" spans="1:9" ht="14.4" x14ac:dyDescent="0.35">
      <c r="A220" s="2">
        <v>45628</v>
      </c>
      <c r="B220" s="1" t="s">
        <v>19</v>
      </c>
      <c r="C220" s="1" t="s">
        <v>26</v>
      </c>
      <c r="D220" s="1" t="s">
        <v>24</v>
      </c>
      <c r="E220" s="1">
        <v>3</v>
      </c>
      <c r="F220" s="1">
        <v>273.77999999999997</v>
      </c>
      <c r="G220" s="1">
        <v>264.89</v>
      </c>
      <c r="H220" s="1" t="s">
        <v>18</v>
      </c>
      <c r="I220" s="1" t="str">
        <f>TEXT(Table1[[#This Row],[Date]], "yyyy-mm")</f>
        <v>2024-12</v>
      </c>
    </row>
    <row r="221" spans="1:9" ht="14.4" x14ac:dyDescent="0.35">
      <c r="A221" s="2">
        <v>45545</v>
      </c>
      <c r="B221" s="1" t="s">
        <v>22</v>
      </c>
      <c r="C221" s="1" t="s">
        <v>9</v>
      </c>
      <c r="D221" s="1" t="s">
        <v>20</v>
      </c>
      <c r="E221" s="1">
        <v>33</v>
      </c>
      <c r="F221" s="1">
        <v>2172.71</v>
      </c>
      <c r="G221" s="1">
        <v>1984.45</v>
      </c>
      <c r="H221" s="1" t="s">
        <v>18</v>
      </c>
      <c r="I221" s="1" t="str">
        <f>TEXT(Table1[[#This Row],[Date]], "yyyy-mm")</f>
        <v>2024-09</v>
      </c>
    </row>
    <row r="222" spans="1:9" ht="14.4" x14ac:dyDescent="0.35">
      <c r="A222" s="2">
        <v>45589</v>
      </c>
      <c r="B222" s="1" t="s">
        <v>19</v>
      </c>
      <c r="C222" s="1" t="s">
        <v>23</v>
      </c>
      <c r="D222" s="1" t="s">
        <v>17</v>
      </c>
      <c r="E222" s="1">
        <v>8</v>
      </c>
      <c r="F222" s="1">
        <v>727.91</v>
      </c>
      <c r="G222" s="1">
        <v>845.63</v>
      </c>
      <c r="H222" s="1" t="s">
        <v>11</v>
      </c>
      <c r="I222" s="1" t="str">
        <f>TEXT(Table1[[#This Row],[Date]], "yyyy-mm")</f>
        <v>2024-10</v>
      </c>
    </row>
    <row r="223" spans="1:9" ht="14.4" x14ac:dyDescent="0.35">
      <c r="A223" s="2">
        <v>45357</v>
      </c>
      <c r="B223" s="1" t="s">
        <v>8</v>
      </c>
      <c r="C223" s="1" t="s">
        <v>9</v>
      </c>
      <c r="D223" s="1" t="s">
        <v>20</v>
      </c>
      <c r="E223" s="1">
        <v>4</v>
      </c>
      <c r="F223" s="1">
        <v>331.52</v>
      </c>
      <c r="G223" s="1">
        <v>426.7</v>
      </c>
      <c r="H223" s="1" t="s">
        <v>11</v>
      </c>
      <c r="I223" s="1" t="str">
        <f>TEXT(Table1[[#This Row],[Date]], "yyyy-mm")</f>
        <v>2024-03</v>
      </c>
    </row>
    <row r="224" spans="1:9" ht="14.4" x14ac:dyDescent="0.35">
      <c r="A224" s="2">
        <v>45332</v>
      </c>
      <c r="B224" s="1" t="s">
        <v>22</v>
      </c>
      <c r="C224" s="1" t="s">
        <v>28</v>
      </c>
      <c r="D224" s="1" t="s">
        <v>14</v>
      </c>
      <c r="E224" s="1">
        <v>19</v>
      </c>
      <c r="F224" s="1">
        <v>1710.1</v>
      </c>
      <c r="G224" s="1">
        <v>2088.79</v>
      </c>
      <c r="H224" s="1" t="s">
        <v>15</v>
      </c>
      <c r="I224" s="1" t="str">
        <f>TEXT(Table1[[#This Row],[Date]], "yyyy-mm")</f>
        <v>2024-02</v>
      </c>
    </row>
    <row r="225" spans="1:9" ht="14.4" x14ac:dyDescent="0.35">
      <c r="A225" s="2">
        <v>45631</v>
      </c>
      <c r="B225" s="1" t="s">
        <v>19</v>
      </c>
      <c r="C225" s="1" t="s">
        <v>13</v>
      </c>
      <c r="D225" s="1" t="s">
        <v>17</v>
      </c>
      <c r="E225" s="1">
        <v>46</v>
      </c>
      <c r="F225" s="1">
        <v>1939.9</v>
      </c>
      <c r="G225" s="1">
        <v>2512.88</v>
      </c>
      <c r="H225" s="1" t="s">
        <v>11</v>
      </c>
      <c r="I225" s="1" t="str">
        <f>TEXT(Table1[[#This Row],[Date]], "yyyy-mm")</f>
        <v>2024-12</v>
      </c>
    </row>
    <row r="226" spans="1:9" ht="14.4" x14ac:dyDescent="0.35">
      <c r="A226" s="2">
        <v>45296</v>
      </c>
      <c r="B226" s="1" t="s">
        <v>8</v>
      </c>
      <c r="C226" s="1" t="s">
        <v>26</v>
      </c>
      <c r="D226" s="1" t="s">
        <v>14</v>
      </c>
      <c r="E226" s="1">
        <v>21</v>
      </c>
      <c r="F226" s="1">
        <v>1609.46</v>
      </c>
      <c r="G226" s="1">
        <v>1656.46</v>
      </c>
      <c r="H226" s="1" t="s">
        <v>11</v>
      </c>
      <c r="I226" s="1" t="str">
        <f>TEXT(Table1[[#This Row],[Date]], "yyyy-mm")</f>
        <v>2024-01</v>
      </c>
    </row>
    <row r="227" spans="1:9" ht="14.4" x14ac:dyDescent="0.35">
      <c r="A227" s="2">
        <v>45512</v>
      </c>
      <c r="B227" s="1" t="s">
        <v>12</v>
      </c>
      <c r="C227" s="1" t="s">
        <v>27</v>
      </c>
      <c r="D227" s="1" t="s">
        <v>21</v>
      </c>
      <c r="E227" s="1">
        <v>28</v>
      </c>
      <c r="F227" s="1">
        <v>2518.9899999999998</v>
      </c>
      <c r="G227" s="1">
        <v>2697.83</v>
      </c>
      <c r="H227" s="1" t="s">
        <v>11</v>
      </c>
      <c r="I227" s="1" t="str">
        <f>TEXT(Table1[[#This Row],[Date]], "yyyy-mm")</f>
        <v>2024-08</v>
      </c>
    </row>
    <row r="228" spans="1:9" ht="14.4" x14ac:dyDescent="0.35">
      <c r="A228" s="2">
        <v>45565</v>
      </c>
      <c r="B228" s="1" t="s">
        <v>22</v>
      </c>
      <c r="C228" s="1" t="s">
        <v>25</v>
      </c>
      <c r="D228" s="1" t="s">
        <v>10</v>
      </c>
      <c r="E228" s="1">
        <v>27</v>
      </c>
      <c r="F228" s="1">
        <v>1981.35</v>
      </c>
      <c r="G228" s="1">
        <v>1856.95</v>
      </c>
      <c r="H228" s="1" t="s">
        <v>15</v>
      </c>
      <c r="I228" s="1" t="str">
        <f>TEXT(Table1[[#This Row],[Date]], "yyyy-mm")</f>
        <v>2024-09</v>
      </c>
    </row>
    <row r="229" spans="1:9" ht="14.4" x14ac:dyDescent="0.35">
      <c r="A229" s="2">
        <v>45359</v>
      </c>
      <c r="B229" s="1" t="s">
        <v>22</v>
      </c>
      <c r="C229" s="1" t="s">
        <v>27</v>
      </c>
      <c r="D229" s="1" t="s">
        <v>21</v>
      </c>
      <c r="E229" s="1">
        <v>68</v>
      </c>
      <c r="F229" s="1">
        <v>5177.8599999999997</v>
      </c>
      <c r="G229" s="1">
        <v>6503.93</v>
      </c>
      <c r="H229" s="1" t="s">
        <v>15</v>
      </c>
      <c r="I229" s="1" t="str">
        <f>TEXT(Table1[[#This Row],[Date]], "yyyy-mm")</f>
        <v>2024-03</v>
      </c>
    </row>
    <row r="230" spans="1:9" ht="14.4" x14ac:dyDescent="0.35">
      <c r="A230" s="2">
        <v>45472</v>
      </c>
      <c r="B230" s="1" t="s">
        <v>19</v>
      </c>
      <c r="C230" s="1" t="s">
        <v>23</v>
      </c>
      <c r="D230" s="1" t="s">
        <v>14</v>
      </c>
      <c r="E230" s="1">
        <v>5</v>
      </c>
      <c r="F230" s="1">
        <v>488.72</v>
      </c>
      <c r="G230" s="1">
        <v>505.7</v>
      </c>
      <c r="H230" s="1" t="s">
        <v>18</v>
      </c>
      <c r="I230" s="1" t="str">
        <f>TEXT(Table1[[#This Row],[Date]], "yyyy-mm")</f>
        <v>2024-06</v>
      </c>
    </row>
    <row r="231" spans="1:9" ht="14.4" x14ac:dyDescent="0.35">
      <c r="A231" s="2">
        <v>45421</v>
      </c>
      <c r="B231" s="1" t="s">
        <v>12</v>
      </c>
      <c r="C231" s="1" t="s">
        <v>23</v>
      </c>
      <c r="D231" s="1" t="s">
        <v>24</v>
      </c>
      <c r="E231" s="1">
        <v>9</v>
      </c>
      <c r="F231" s="1">
        <v>761.58</v>
      </c>
      <c r="G231" s="1">
        <v>850.17</v>
      </c>
      <c r="H231" s="1" t="s">
        <v>11</v>
      </c>
      <c r="I231" s="1" t="str">
        <f>TEXT(Table1[[#This Row],[Date]], "yyyy-mm")</f>
        <v>2024-05</v>
      </c>
    </row>
    <row r="232" spans="1:9" ht="14.4" x14ac:dyDescent="0.35">
      <c r="A232" s="2">
        <v>45353</v>
      </c>
      <c r="B232" s="1" t="s">
        <v>19</v>
      </c>
      <c r="C232" s="1" t="s">
        <v>25</v>
      </c>
      <c r="D232" s="1" t="s">
        <v>24</v>
      </c>
      <c r="E232" s="1">
        <v>83</v>
      </c>
      <c r="F232" s="1">
        <v>6603.85</v>
      </c>
      <c r="G232" s="1">
        <v>8553.48</v>
      </c>
      <c r="H232" s="1" t="s">
        <v>15</v>
      </c>
      <c r="I232" s="1" t="str">
        <f>TEXT(Table1[[#This Row],[Date]], "yyyy-mm")</f>
        <v>2024-03</v>
      </c>
    </row>
    <row r="233" spans="1:9" ht="14.4" x14ac:dyDescent="0.35">
      <c r="A233" s="2">
        <v>45494</v>
      </c>
      <c r="B233" s="1" t="s">
        <v>22</v>
      </c>
      <c r="C233" s="1" t="s">
        <v>25</v>
      </c>
      <c r="D233" s="1" t="s">
        <v>21</v>
      </c>
      <c r="E233" s="1">
        <v>66</v>
      </c>
      <c r="F233" s="1">
        <v>5599.38</v>
      </c>
      <c r="G233" s="1">
        <v>6068.08</v>
      </c>
      <c r="H233" s="1" t="s">
        <v>15</v>
      </c>
      <c r="I233" s="1" t="str">
        <f>TEXT(Table1[[#This Row],[Date]], "yyyy-mm")</f>
        <v>2024-07</v>
      </c>
    </row>
    <row r="234" spans="1:9" ht="14.4" x14ac:dyDescent="0.35">
      <c r="A234" s="2">
        <v>45328</v>
      </c>
      <c r="B234" s="1" t="s">
        <v>22</v>
      </c>
      <c r="C234" s="1" t="s">
        <v>13</v>
      </c>
      <c r="D234" s="1" t="s">
        <v>21</v>
      </c>
      <c r="E234" s="1">
        <v>85</v>
      </c>
      <c r="F234" s="1">
        <v>3112.48</v>
      </c>
      <c r="G234" s="1">
        <v>3821.2</v>
      </c>
      <c r="H234" s="1" t="s">
        <v>15</v>
      </c>
      <c r="I234" s="1" t="str">
        <f>TEXT(Table1[[#This Row],[Date]], "yyyy-mm")</f>
        <v>2024-02</v>
      </c>
    </row>
    <row r="235" spans="1:9" ht="14.4" x14ac:dyDescent="0.35">
      <c r="A235" s="2">
        <v>45338</v>
      </c>
      <c r="B235" s="1" t="s">
        <v>19</v>
      </c>
      <c r="C235" s="1" t="s">
        <v>9</v>
      </c>
      <c r="D235" s="1" t="s">
        <v>24</v>
      </c>
      <c r="E235" s="1">
        <v>76</v>
      </c>
      <c r="F235" s="1">
        <v>3305.44</v>
      </c>
      <c r="G235" s="1">
        <v>3204.64</v>
      </c>
      <c r="H235" s="1" t="s">
        <v>11</v>
      </c>
      <c r="I235" s="1" t="str">
        <f>TEXT(Table1[[#This Row],[Date]], "yyyy-mm")</f>
        <v>2024-02</v>
      </c>
    </row>
    <row r="236" spans="1:9" ht="14.4" x14ac:dyDescent="0.35">
      <c r="A236" s="2">
        <v>45655</v>
      </c>
      <c r="B236" s="1" t="s">
        <v>22</v>
      </c>
      <c r="C236" s="1" t="s">
        <v>26</v>
      </c>
      <c r="D236" s="1" t="s">
        <v>21</v>
      </c>
      <c r="E236" s="1">
        <v>21</v>
      </c>
      <c r="F236" s="1">
        <v>516.6</v>
      </c>
      <c r="G236" s="1">
        <v>482.95</v>
      </c>
      <c r="H236" s="1" t="s">
        <v>15</v>
      </c>
      <c r="I236" s="1" t="str">
        <f>TEXT(Table1[[#This Row],[Date]], "yyyy-mm")</f>
        <v>2024-12</v>
      </c>
    </row>
    <row r="237" spans="1:9" ht="14.4" x14ac:dyDescent="0.35">
      <c r="A237" s="2">
        <v>45400</v>
      </c>
      <c r="B237" s="1" t="s">
        <v>19</v>
      </c>
      <c r="C237" s="1" t="s">
        <v>23</v>
      </c>
      <c r="D237" s="1" t="s">
        <v>17</v>
      </c>
      <c r="E237" s="1">
        <v>33</v>
      </c>
      <c r="F237" s="1">
        <v>1167.8499999999999</v>
      </c>
      <c r="G237" s="1">
        <v>1117.3900000000001</v>
      </c>
      <c r="H237" s="1" t="s">
        <v>15</v>
      </c>
      <c r="I237" s="1" t="str">
        <f>TEXT(Table1[[#This Row],[Date]], "yyyy-mm")</f>
        <v>2024-04</v>
      </c>
    </row>
    <row r="238" spans="1:9" ht="14.4" x14ac:dyDescent="0.35">
      <c r="A238" s="2">
        <v>45639</v>
      </c>
      <c r="B238" s="1" t="s">
        <v>8</v>
      </c>
      <c r="C238" s="1" t="s">
        <v>26</v>
      </c>
      <c r="D238" s="1" t="s">
        <v>24</v>
      </c>
      <c r="E238" s="1">
        <v>41</v>
      </c>
      <c r="F238" s="1">
        <v>3192.75</v>
      </c>
      <c r="G238" s="1">
        <v>3117.73</v>
      </c>
      <c r="H238" s="1" t="s">
        <v>11</v>
      </c>
      <c r="I238" s="1" t="str">
        <f>TEXT(Table1[[#This Row],[Date]], "yyyy-mm")</f>
        <v>2024-12</v>
      </c>
    </row>
    <row r="239" spans="1:9" ht="14.4" x14ac:dyDescent="0.35">
      <c r="A239" s="2">
        <v>45392</v>
      </c>
      <c r="B239" s="1" t="s">
        <v>19</v>
      </c>
      <c r="C239" s="1" t="s">
        <v>13</v>
      </c>
      <c r="D239" s="1" t="s">
        <v>17</v>
      </c>
      <c r="E239" s="1">
        <v>75</v>
      </c>
      <c r="F239" s="1">
        <v>5276.07</v>
      </c>
      <c r="G239" s="1">
        <v>6058.89</v>
      </c>
      <c r="H239" s="1" t="s">
        <v>18</v>
      </c>
      <c r="I239" s="1" t="str">
        <f>TEXT(Table1[[#This Row],[Date]], "yyyy-mm")</f>
        <v>2024-04</v>
      </c>
    </row>
    <row r="240" spans="1:9" ht="14.4" x14ac:dyDescent="0.35">
      <c r="A240" s="2">
        <v>45591</v>
      </c>
      <c r="B240" s="1" t="s">
        <v>22</v>
      </c>
      <c r="C240" s="1" t="s">
        <v>25</v>
      </c>
      <c r="D240" s="1" t="s">
        <v>17</v>
      </c>
      <c r="E240" s="1">
        <v>22</v>
      </c>
      <c r="F240" s="1">
        <v>1710.19</v>
      </c>
      <c r="G240" s="1">
        <v>2090.67</v>
      </c>
      <c r="H240" s="1" t="s">
        <v>15</v>
      </c>
      <c r="I240" s="1" t="str">
        <f>TEXT(Table1[[#This Row],[Date]], "yyyy-mm")</f>
        <v>2024-10</v>
      </c>
    </row>
    <row r="241" spans="1:9" ht="14.4" x14ac:dyDescent="0.35">
      <c r="A241" s="2">
        <v>45574</v>
      </c>
      <c r="B241" s="1" t="s">
        <v>12</v>
      </c>
      <c r="C241" s="1" t="s">
        <v>28</v>
      </c>
      <c r="D241" s="1" t="s">
        <v>17</v>
      </c>
      <c r="E241" s="1">
        <v>94</v>
      </c>
      <c r="F241" s="1">
        <v>9233.0499999999993</v>
      </c>
      <c r="G241" s="1">
        <v>10651.77</v>
      </c>
      <c r="H241" s="1" t="s">
        <v>11</v>
      </c>
      <c r="I241" s="1" t="str">
        <f>TEXT(Table1[[#This Row],[Date]], "yyyy-mm")</f>
        <v>2024-10</v>
      </c>
    </row>
    <row r="242" spans="1:9" ht="14.4" x14ac:dyDescent="0.35">
      <c r="A242" s="2">
        <v>45540</v>
      </c>
      <c r="B242" s="1" t="s">
        <v>12</v>
      </c>
      <c r="C242" s="1" t="s">
        <v>9</v>
      </c>
      <c r="D242" s="1" t="s">
        <v>10</v>
      </c>
      <c r="E242" s="1">
        <v>84</v>
      </c>
      <c r="F242" s="1">
        <v>6538.56</v>
      </c>
      <c r="G242" s="1">
        <v>6162.84</v>
      </c>
      <c r="H242" s="1" t="s">
        <v>18</v>
      </c>
      <c r="I242" s="1" t="str">
        <f>TEXT(Table1[[#This Row],[Date]], "yyyy-mm")</f>
        <v>2024-09</v>
      </c>
    </row>
    <row r="243" spans="1:9" ht="14.4" x14ac:dyDescent="0.35">
      <c r="A243" s="2">
        <v>45468</v>
      </c>
      <c r="B243" s="1" t="s">
        <v>12</v>
      </c>
      <c r="C243" s="1" t="s">
        <v>16</v>
      </c>
      <c r="D243" s="1" t="s">
        <v>24</v>
      </c>
      <c r="E243" s="1">
        <v>99</v>
      </c>
      <c r="F243" s="1">
        <v>7260.44</v>
      </c>
      <c r="G243" s="1">
        <v>6736.65</v>
      </c>
      <c r="H243" s="1" t="s">
        <v>15</v>
      </c>
      <c r="I243" s="1" t="str">
        <f>TEXT(Table1[[#This Row],[Date]], "yyyy-mm")</f>
        <v>2024-06</v>
      </c>
    </row>
    <row r="244" spans="1:9" ht="14.4" x14ac:dyDescent="0.35">
      <c r="A244" s="2">
        <v>45336</v>
      </c>
      <c r="B244" s="1" t="s">
        <v>12</v>
      </c>
      <c r="C244" s="1" t="s">
        <v>16</v>
      </c>
      <c r="D244" s="1" t="s">
        <v>14</v>
      </c>
      <c r="E244" s="1">
        <v>39</v>
      </c>
      <c r="F244" s="1">
        <v>1139.04</v>
      </c>
      <c r="G244" s="1">
        <v>1323.69</v>
      </c>
      <c r="H244" s="1" t="s">
        <v>15</v>
      </c>
      <c r="I244" s="1" t="str">
        <f>TEXT(Table1[[#This Row],[Date]], "yyyy-mm")</f>
        <v>2024-02</v>
      </c>
    </row>
    <row r="245" spans="1:9" ht="14.4" x14ac:dyDescent="0.35">
      <c r="A245" s="2">
        <v>45484</v>
      </c>
      <c r="B245" s="1" t="s">
        <v>22</v>
      </c>
      <c r="C245" s="1" t="s">
        <v>13</v>
      </c>
      <c r="D245" s="1" t="s">
        <v>14</v>
      </c>
      <c r="E245" s="1">
        <v>1</v>
      </c>
      <c r="F245" s="1">
        <v>86.15</v>
      </c>
      <c r="G245" s="1">
        <v>87.16</v>
      </c>
      <c r="H245" s="1" t="s">
        <v>11</v>
      </c>
      <c r="I245" s="1" t="str">
        <f>TEXT(Table1[[#This Row],[Date]], "yyyy-mm")</f>
        <v>2024-07</v>
      </c>
    </row>
    <row r="246" spans="1:9" ht="14.4" x14ac:dyDescent="0.35">
      <c r="A246" s="2">
        <v>45440</v>
      </c>
      <c r="B246" s="1" t="s">
        <v>19</v>
      </c>
      <c r="C246" s="1" t="s">
        <v>26</v>
      </c>
      <c r="D246" s="1" t="s">
        <v>20</v>
      </c>
      <c r="E246" s="1">
        <v>63</v>
      </c>
      <c r="F246" s="1">
        <v>2767.74</v>
      </c>
      <c r="G246" s="1">
        <v>3450.14</v>
      </c>
      <c r="H246" s="1" t="s">
        <v>11</v>
      </c>
      <c r="I246" s="1" t="str">
        <f>TEXT(Table1[[#This Row],[Date]], "yyyy-mm")</f>
        <v>2024-05</v>
      </c>
    </row>
    <row r="247" spans="1:9" ht="14.4" x14ac:dyDescent="0.35">
      <c r="A247" s="2">
        <v>45326</v>
      </c>
      <c r="B247" s="1" t="s">
        <v>22</v>
      </c>
      <c r="C247" s="1" t="s">
        <v>28</v>
      </c>
      <c r="D247" s="1" t="s">
        <v>20</v>
      </c>
      <c r="E247" s="1">
        <v>47</v>
      </c>
      <c r="F247" s="1">
        <v>1924.72</v>
      </c>
      <c r="G247" s="1">
        <v>1895.96</v>
      </c>
      <c r="H247" s="1" t="s">
        <v>11</v>
      </c>
      <c r="I247" s="1" t="str">
        <f>TEXT(Table1[[#This Row],[Date]], "yyyy-mm")</f>
        <v>2024-02</v>
      </c>
    </row>
    <row r="248" spans="1:9" ht="14.4" x14ac:dyDescent="0.35">
      <c r="A248" s="2">
        <v>45436</v>
      </c>
      <c r="B248" s="1" t="s">
        <v>22</v>
      </c>
      <c r="C248" s="1" t="s">
        <v>9</v>
      </c>
      <c r="D248" s="1" t="s">
        <v>14</v>
      </c>
      <c r="E248" s="1">
        <v>99</v>
      </c>
      <c r="F248" s="1">
        <v>7906.95</v>
      </c>
      <c r="G248" s="1">
        <v>8407.64</v>
      </c>
      <c r="H248" s="1" t="s">
        <v>11</v>
      </c>
      <c r="I248" s="1" t="str">
        <f>TEXT(Table1[[#This Row],[Date]], "yyyy-mm")</f>
        <v>2024-05</v>
      </c>
    </row>
    <row r="249" spans="1:9" ht="14.4" x14ac:dyDescent="0.35">
      <c r="A249" s="2">
        <v>45332</v>
      </c>
      <c r="B249" s="1" t="s">
        <v>19</v>
      </c>
      <c r="C249" s="1" t="s">
        <v>16</v>
      </c>
      <c r="D249" s="1" t="s">
        <v>24</v>
      </c>
      <c r="E249" s="1">
        <v>14</v>
      </c>
      <c r="F249" s="1">
        <v>1285.29</v>
      </c>
      <c r="G249" s="1">
        <v>1276.43</v>
      </c>
      <c r="H249" s="1" t="s">
        <v>11</v>
      </c>
      <c r="I249" s="1" t="str">
        <f>TEXT(Table1[[#This Row],[Date]], "yyyy-mm")</f>
        <v>2024-02</v>
      </c>
    </row>
    <row r="250" spans="1:9" ht="14.4" x14ac:dyDescent="0.35">
      <c r="A250" s="2">
        <v>45631</v>
      </c>
      <c r="B250" s="1" t="s">
        <v>12</v>
      </c>
      <c r="C250" s="1" t="s">
        <v>27</v>
      </c>
      <c r="D250" s="1" t="s">
        <v>20</v>
      </c>
      <c r="E250" s="1">
        <v>9</v>
      </c>
      <c r="F250" s="1">
        <v>738.16</v>
      </c>
      <c r="G250" s="1">
        <v>860.69</v>
      </c>
      <c r="H250" s="1" t="s">
        <v>15</v>
      </c>
      <c r="I250" s="1" t="str">
        <f>TEXT(Table1[[#This Row],[Date]], "yyyy-mm")</f>
        <v>2024-12</v>
      </c>
    </row>
    <row r="251" spans="1:9" ht="14.4" x14ac:dyDescent="0.35">
      <c r="A251" s="2">
        <v>45651</v>
      </c>
      <c r="B251" s="1" t="s">
        <v>8</v>
      </c>
      <c r="C251" s="1" t="s">
        <v>23</v>
      </c>
      <c r="D251" s="1" t="s">
        <v>14</v>
      </c>
      <c r="E251" s="1">
        <v>82</v>
      </c>
      <c r="F251" s="1">
        <v>5765.86</v>
      </c>
      <c r="G251" s="1">
        <v>7205.54</v>
      </c>
      <c r="H251" s="1" t="s">
        <v>11</v>
      </c>
      <c r="I251" s="1" t="str">
        <f>TEXT(Table1[[#This Row],[Date]], "yyyy-mm")</f>
        <v>2024-12</v>
      </c>
    </row>
    <row r="252" spans="1:9" ht="14.4" x14ac:dyDescent="0.35">
      <c r="A252" s="2">
        <v>45653</v>
      </c>
      <c r="B252" s="1" t="s">
        <v>22</v>
      </c>
      <c r="C252" s="1" t="s">
        <v>9</v>
      </c>
      <c r="D252" s="1" t="s">
        <v>14</v>
      </c>
      <c r="E252" s="1">
        <v>91</v>
      </c>
      <c r="F252" s="1">
        <v>5700.01</v>
      </c>
      <c r="G252" s="1">
        <v>5383.07</v>
      </c>
      <c r="H252" s="1" t="s">
        <v>15</v>
      </c>
      <c r="I252" s="1" t="str">
        <f>TEXT(Table1[[#This Row],[Date]], "yyyy-mm")</f>
        <v>2024-12</v>
      </c>
    </row>
    <row r="253" spans="1:9" ht="14.4" x14ac:dyDescent="0.35">
      <c r="A253" s="2">
        <v>45536</v>
      </c>
      <c r="B253" s="1" t="s">
        <v>19</v>
      </c>
      <c r="C253" s="1" t="s">
        <v>13</v>
      </c>
      <c r="D253" s="1" t="s">
        <v>20</v>
      </c>
      <c r="E253" s="1">
        <v>46</v>
      </c>
      <c r="F253" s="1">
        <v>2490</v>
      </c>
      <c r="G253" s="1">
        <v>3102.11</v>
      </c>
      <c r="H253" s="1" t="s">
        <v>18</v>
      </c>
      <c r="I253" s="1" t="str">
        <f>TEXT(Table1[[#This Row],[Date]], "yyyy-mm")</f>
        <v>2024-09</v>
      </c>
    </row>
    <row r="254" spans="1:9" ht="14.4" x14ac:dyDescent="0.35">
      <c r="A254" s="2">
        <v>45600</v>
      </c>
      <c r="B254" s="1" t="s">
        <v>12</v>
      </c>
      <c r="C254" s="1" t="s">
        <v>16</v>
      </c>
      <c r="D254" s="1" t="s">
        <v>17</v>
      </c>
      <c r="E254" s="1">
        <v>72</v>
      </c>
      <c r="F254" s="1">
        <v>1868.55</v>
      </c>
      <c r="G254" s="1">
        <v>1990.2</v>
      </c>
      <c r="H254" s="1" t="s">
        <v>11</v>
      </c>
      <c r="I254" s="1" t="str">
        <f>TEXT(Table1[[#This Row],[Date]], "yyyy-mm")</f>
        <v>2024-11</v>
      </c>
    </row>
    <row r="255" spans="1:9" ht="14.4" x14ac:dyDescent="0.35">
      <c r="A255" s="2">
        <v>45439</v>
      </c>
      <c r="B255" s="1" t="s">
        <v>8</v>
      </c>
      <c r="C255" s="1" t="s">
        <v>27</v>
      </c>
      <c r="D255" s="1" t="s">
        <v>24</v>
      </c>
      <c r="E255" s="1">
        <v>78</v>
      </c>
      <c r="F255" s="1">
        <v>4346.2299999999996</v>
      </c>
      <c r="G255" s="1">
        <v>3942.9</v>
      </c>
      <c r="H255" s="1" t="s">
        <v>18</v>
      </c>
      <c r="I255" s="1" t="str">
        <f>TEXT(Table1[[#This Row],[Date]], "yyyy-mm")</f>
        <v>2024-05</v>
      </c>
    </row>
    <row r="256" spans="1:9" ht="14.4" x14ac:dyDescent="0.35">
      <c r="A256" s="2">
        <v>45609</v>
      </c>
      <c r="B256" s="1" t="s">
        <v>19</v>
      </c>
      <c r="C256" s="1" t="s">
        <v>13</v>
      </c>
      <c r="D256" s="1" t="s">
        <v>10</v>
      </c>
      <c r="E256" s="1">
        <v>40</v>
      </c>
      <c r="F256" s="1">
        <v>3115.67</v>
      </c>
      <c r="G256" s="1">
        <v>3948.27</v>
      </c>
      <c r="H256" s="1" t="s">
        <v>15</v>
      </c>
      <c r="I256" s="1" t="str">
        <f>TEXT(Table1[[#This Row],[Date]], "yyyy-mm")</f>
        <v>2024-11</v>
      </c>
    </row>
    <row r="257" spans="1:9" ht="14.4" x14ac:dyDescent="0.35">
      <c r="A257" s="2">
        <v>45361</v>
      </c>
      <c r="B257" s="1" t="s">
        <v>12</v>
      </c>
      <c r="C257" s="1" t="s">
        <v>25</v>
      </c>
      <c r="D257" s="1" t="s">
        <v>17</v>
      </c>
      <c r="E257" s="1">
        <v>87</v>
      </c>
      <c r="F257" s="1">
        <v>2247.52</v>
      </c>
      <c r="G257" s="1">
        <v>2658.99</v>
      </c>
      <c r="H257" s="1" t="s">
        <v>11</v>
      </c>
      <c r="I257" s="1" t="str">
        <f>TEXT(Table1[[#This Row],[Date]], "yyyy-mm")</f>
        <v>2024-03</v>
      </c>
    </row>
    <row r="258" spans="1:9" ht="14.4" x14ac:dyDescent="0.35">
      <c r="A258" s="2">
        <v>45430</v>
      </c>
      <c r="B258" s="1" t="s">
        <v>12</v>
      </c>
      <c r="C258" s="1" t="s">
        <v>27</v>
      </c>
      <c r="D258" s="1" t="s">
        <v>10</v>
      </c>
      <c r="E258" s="1">
        <v>51</v>
      </c>
      <c r="F258" s="1">
        <v>4345.88</v>
      </c>
      <c r="G258" s="1">
        <v>5126.95</v>
      </c>
      <c r="H258" s="1" t="s">
        <v>15</v>
      </c>
      <c r="I258" s="1" t="str">
        <f>TEXT(Table1[[#This Row],[Date]], "yyyy-mm")</f>
        <v>2024-05</v>
      </c>
    </row>
    <row r="259" spans="1:9" ht="14.4" x14ac:dyDescent="0.35">
      <c r="A259" s="2">
        <v>45465</v>
      </c>
      <c r="B259" s="1" t="s">
        <v>22</v>
      </c>
      <c r="C259" s="1" t="s">
        <v>9</v>
      </c>
      <c r="D259" s="1" t="s">
        <v>24</v>
      </c>
      <c r="E259" s="1">
        <v>28</v>
      </c>
      <c r="F259" s="1">
        <v>462.86</v>
      </c>
      <c r="G259" s="1">
        <v>594.83000000000004</v>
      </c>
      <c r="H259" s="1" t="s">
        <v>11</v>
      </c>
      <c r="I259" s="1" t="str">
        <f>TEXT(Table1[[#This Row],[Date]], "yyyy-mm")</f>
        <v>2024-06</v>
      </c>
    </row>
    <row r="260" spans="1:9" ht="14.4" x14ac:dyDescent="0.35">
      <c r="A260" s="2">
        <v>45594</v>
      </c>
      <c r="B260" s="1" t="s">
        <v>12</v>
      </c>
      <c r="C260" s="1" t="s">
        <v>28</v>
      </c>
      <c r="D260" s="1" t="s">
        <v>20</v>
      </c>
      <c r="E260" s="1">
        <v>63</v>
      </c>
      <c r="F260" s="1">
        <v>3939.43</v>
      </c>
      <c r="G260" s="1">
        <v>4535.45</v>
      </c>
      <c r="H260" s="1" t="s">
        <v>18</v>
      </c>
      <c r="I260" s="1" t="str">
        <f>TEXT(Table1[[#This Row],[Date]], "yyyy-mm")</f>
        <v>2024-10</v>
      </c>
    </row>
    <row r="261" spans="1:9" ht="14.4" x14ac:dyDescent="0.35">
      <c r="A261" s="2">
        <v>45491</v>
      </c>
      <c r="B261" s="1" t="s">
        <v>19</v>
      </c>
      <c r="C261" s="1" t="s">
        <v>23</v>
      </c>
      <c r="D261" s="1" t="s">
        <v>10</v>
      </c>
      <c r="E261" s="1">
        <v>19</v>
      </c>
      <c r="F261" s="1">
        <v>1694.5</v>
      </c>
      <c r="G261" s="1">
        <v>1601.36</v>
      </c>
      <c r="H261" s="1" t="s">
        <v>15</v>
      </c>
      <c r="I261" s="1" t="str">
        <f>TEXT(Table1[[#This Row],[Date]], "yyyy-mm")</f>
        <v>2024-07</v>
      </c>
    </row>
    <row r="262" spans="1:9" ht="14.4" x14ac:dyDescent="0.35">
      <c r="A262" s="2">
        <v>45483</v>
      </c>
      <c r="B262" s="1" t="s">
        <v>22</v>
      </c>
      <c r="C262" s="1" t="s">
        <v>28</v>
      </c>
      <c r="D262" s="1" t="s">
        <v>17</v>
      </c>
      <c r="E262" s="1">
        <v>38</v>
      </c>
      <c r="F262" s="1">
        <v>958.4</v>
      </c>
      <c r="G262" s="1">
        <v>888.76</v>
      </c>
      <c r="H262" s="1" t="s">
        <v>15</v>
      </c>
      <c r="I262" s="1" t="str">
        <f>TEXT(Table1[[#This Row],[Date]], "yyyy-mm")</f>
        <v>2024-07</v>
      </c>
    </row>
    <row r="263" spans="1:9" ht="14.4" x14ac:dyDescent="0.35">
      <c r="A263" s="2">
        <v>45301</v>
      </c>
      <c r="B263" s="1" t="s">
        <v>8</v>
      </c>
      <c r="C263" s="1" t="s">
        <v>23</v>
      </c>
      <c r="D263" s="1" t="s">
        <v>14</v>
      </c>
      <c r="E263" s="1">
        <v>81</v>
      </c>
      <c r="F263" s="1">
        <v>2880.44</v>
      </c>
      <c r="G263" s="1">
        <v>2606.69</v>
      </c>
      <c r="H263" s="1" t="s">
        <v>11</v>
      </c>
      <c r="I263" s="1" t="str">
        <f>TEXT(Table1[[#This Row],[Date]], "yyyy-mm")</f>
        <v>2024-01</v>
      </c>
    </row>
    <row r="264" spans="1:9" ht="14.4" x14ac:dyDescent="0.35">
      <c r="A264" s="2">
        <v>45338</v>
      </c>
      <c r="B264" s="1" t="s">
        <v>22</v>
      </c>
      <c r="C264" s="1" t="s">
        <v>13</v>
      </c>
      <c r="D264" s="1" t="s">
        <v>24</v>
      </c>
      <c r="E264" s="1">
        <v>52</v>
      </c>
      <c r="F264" s="1">
        <v>2111.59</v>
      </c>
      <c r="G264" s="1">
        <v>2405.83</v>
      </c>
      <c r="H264" s="1" t="s">
        <v>15</v>
      </c>
      <c r="I264" s="1" t="str">
        <f>TEXT(Table1[[#This Row],[Date]], "yyyy-mm")</f>
        <v>2024-02</v>
      </c>
    </row>
    <row r="265" spans="1:9" ht="14.4" x14ac:dyDescent="0.35">
      <c r="A265" s="2">
        <v>45312</v>
      </c>
      <c r="B265" s="1" t="s">
        <v>22</v>
      </c>
      <c r="C265" s="1" t="s">
        <v>16</v>
      </c>
      <c r="D265" s="1" t="s">
        <v>14</v>
      </c>
      <c r="E265" s="1">
        <v>99</v>
      </c>
      <c r="F265" s="1">
        <v>3389.75</v>
      </c>
      <c r="G265" s="1">
        <v>4040.92</v>
      </c>
      <c r="H265" s="1" t="s">
        <v>18</v>
      </c>
      <c r="I265" s="1" t="str">
        <f>TEXT(Table1[[#This Row],[Date]], "yyyy-mm")</f>
        <v>2024-01</v>
      </c>
    </row>
    <row r="266" spans="1:9" ht="14.4" x14ac:dyDescent="0.35">
      <c r="A266" s="2">
        <v>45420</v>
      </c>
      <c r="B266" s="1" t="s">
        <v>8</v>
      </c>
      <c r="C266" s="1" t="s">
        <v>27</v>
      </c>
      <c r="D266" s="1" t="s">
        <v>17</v>
      </c>
      <c r="E266" s="1">
        <v>41</v>
      </c>
      <c r="F266" s="1">
        <v>782.78</v>
      </c>
      <c r="G266" s="1">
        <v>987.21</v>
      </c>
      <c r="H266" s="1" t="s">
        <v>18</v>
      </c>
      <c r="I266" s="1" t="str">
        <f>TEXT(Table1[[#This Row],[Date]], "yyyy-mm")</f>
        <v>2024-05</v>
      </c>
    </row>
    <row r="267" spans="1:9" ht="14.4" x14ac:dyDescent="0.35">
      <c r="A267" s="2">
        <v>45527</v>
      </c>
      <c r="B267" s="1" t="s">
        <v>19</v>
      </c>
      <c r="C267" s="1" t="s">
        <v>16</v>
      </c>
      <c r="D267" s="1" t="s">
        <v>24</v>
      </c>
      <c r="E267" s="1">
        <v>8</v>
      </c>
      <c r="F267" s="1">
        <v>716.54</v>
      </c>
      <c r="G267" s="1">
        <v>739.59</v>
      </c>
      <c r="H267" s="1" t="s">
        <v>15</v>
      </c>
      <c r="I267" s="1" t="str">
        <f>TEXT(Table1[[#This Row],[Date]], "yyyy-mm")</f>
        <v>2024-08</v>
      </c>
    </row>
    <row r="268" spans="1:9" ht="14.4" x14ac:dyDescent="0.35">
      <c r="A268" s="2">
        <v>45477</v>
      </c>
      <c r="B268" s="1" t="s">
        <v>19</v>
      </c>
      <c r="C268" s="1" t="s">
        <v>16</v>
      </c>
      <c r="D268" s="1" t="s">
        <v>10</v>
      </c>
      <c r="E268" s="1">
        <v>86</v>
      </c>
      <c r="F268" s="1">
        <v>7812.73</v>
      </c>
      <c r="G268" s="1">
        <v>7610.63</v>
      </c>
      <c r="H268" s="1" t="s">
        <v>18</v>
      </c>
      <c r="I268" s="1" t="str">
        <f>TEXT(Table1[[#This Row],[Date]], "yyyy-mm")</f>
        <v>2024-07</v>
      </c>
    </row>
    <row r="269" spans="1:9" ht="14.4" x14ac:dyDescent="0.35">
      <c r="A269" s="2">
        <v>45469</v>
      </c>
      <c r="B269" s="1" t="s">
        <v>22</v>
      </c>
      <c r="C269" s="1" t="s">
        <v>16</v>
      </c>
      <c r="D269" s="1" t="s">
        <v>17</v>
      </c>
      <c r="E269" s="1">
        <v>55</v>
      </c>
      <c r="F269" s="1">
        <v>3308.9</v>
      </c>
      <c r="G269" s="1">
        <v>4087.35</v>
      </c>
      <c r="H269" s="1" t="s">
        <v>15</v>
      </c>
      <c r="I269" s="1" t="str">
        <f>TEXT(Table1[[#This Row],[Date]], "yyyy-mm")</f>
        <v>2024-06</v>
      </c>
    </row>
    <row r="270" spans="1:9" ht="14.4" x14ac:dyDescent="0.35">
      <c r="A270" s="2">
        <v>45582</v>
      </c>
      <c r="B270" s="1" t="s">
        <v>8</v>
      </c>
      <c r="C270" s="1" t="s">
        <v>9</v>
      </c>
      <c r="D270" s="1" t="s">
        <v>24</v>
      </c>
      <c r="E270" s="1">
        <v>48</v>
      </c>
      <c r="F270" s="1">
        <v>861.45</v>
      </c>
      <c r="G270" s="1">
        <v>976.13</v>
      </c>
      <c r="H270" s="1" t="s">
        <v>15</v>
      </c>
      <c r="I270" s="1" t="str">
        <f>TEXT(Table1[[#This Row],[Date]], "yyyy-mm")</f>
        <v>2024-10</v>
      </c>
    </row>
    <row r="271" spans="1:9" ht="14.4" x14ac:dyDescent="0.35">
      <c r="A271" s="2">
        <v>45424</v>
      </c>
      <c r="B271" s="1" t="s">
        <v>8</v>
      </c>
      <c r="C271" s="1" t="s">
        <v>27</v>
      </c>
      <c r="D271" s="1" t="s">
        <v>24</v>
      </c>
      <c r="E271" s="1">
        <v>64</v>
      </c>
      <c r="F271" s="1">
        <v>5253.04</v>
      </c>
      <c r="G271" s="1">
        <v>5932.47</v>
      </c>
      <c r="H271" s="1" t="s">
        <v>15</v>
      </c>
      <c r="I271" s="1" t="str">
        <f>TEXT(Table1[[#This Row],[Date]], "yyyy-mm")</f>
        <v>2024-05</v>
      </c>
    </row>
    <row r="272" spans="1:9" ht="14.4" x14ac:dyDescent="0.35">
      <c r="A272" s="2">
        <v>45497</v>
      </c>
      <c r="B272" s="1" t="s">
        <v>12</v>
      </c>
      <c r="C272" s="1" t="s">
        <v>13</v>
      </c>
      <c r="D272" s="1" t="s">
        <v>24</v>
      </c>
      <c r="E272" s="1">
        <v>21</v>
      </c>
      <c r="F272" s="1">
        <v>428.6</v>
      </c>
      <c r="G272" s="1">
        <v>528.27</v>
      </c>
      <c r="H272" s="1" t="s">
        <v>18</v>
      </c>
      <c r="I272" s="1" t="str">
        <f>TEXT(Table1[[#This Row],[Date]], "yyyy-mm")</f>
        <v>2024-07</v>
      </c>
    </row>
    <row r="273" spans="1:9" ht="14.4" x14ac:dyDescent="0.35">
      <c r="A273" s="2">
        <v>45336</v>
      </c>
      <c r="B273" s="1" t="s">
        <v>19</v>
      </c>
      <c r="C273" s="1" t="s">
        <v>16</v>
      </c>
      <c r="D273" s="1" t="s">
        <v>20</v>
      </c>
      <c r="E273" s="1">
        <v>67</v>
      </c>
      <c r="F273" s="1">
        <v>3786.29</v>
      </c>
      <c r="G273" s="1">
        <v>4524.72</v>
      </c>
      <c r="H273" s="1" t="s">
        <v>11</v>
      </c>
      <c r="I273" s="1" t="str">
        <f>TEXT(Table1[[#This Row],[Date]], "yyyy-mm")</f>
        <v>2024-02</v>
      </c>
    </row>
    <row r="274" spans="1:9" ht="14.4" x14ac:dyDescent="0.35">
      <c r="A274" s="2">
        <v>45420</v>
      </c>
      <c r="B274" s="1" t="s">
        <v>12</v>
      </c>
      <c r="C274" s="1" t="s">
        <v>27</v>
      </c>
      <c r="D274" s="1" t="s">
        <v>21</v>
      </c>
      <c r="E274" s="1">
        <v>73</v>
      </c>
      <c r="F274" s="1">
        <v>6739.23</v>
      </c>
      <c r="G274" s="1">
        <v>7869.26</v>
      </c>
      <c r="H274" s="1" t="s">
        <v>18</v>
      </c>
      <c r="I274" s="1" t="str">
        <f>TEXT(Table1[[#This Row],[Date]], "yyyy-mm")</f>
        <v>2024-05</v>
      </c>
    </row>
    <row r="275" spans="1:9" ht="14.4" x14ac:dyDescent="0.35">
      <c r="A275" s="2">
        <v>45643</v>
      </c>
      <c r="B275" s="1" t="s">
        <v>22</v>
      </c>
      <c r="C275" s="1" t="s">
        <v>26</v>
      </c>
      <c r="D275" s="1" t="s">
        <v>10</v>
      </c>
      <c r="E275" s="1">
        <v>81</v>
      </c>
      <c r="F275" s="1">
        <v>1660.37</v>
      </c>
      <c r="G275" s="1">
        <v>2129.14</v>
      </c>
      <c r="H275" s="1" t="s">
        <v>11</v>
      </c>
      <c r="I275" s="1" t="str">
        <f>TEXT(Table1[[#This Row],[Date]], "yyyy-mm")</f>
        <v>2024-12</v>
      </c>
    </row>
    <row r="276" spans="1:9" ht="14.4" x14ac:dyDescent="0.35">
      <c r="A276" s="2">
        <v>45338</v>
      </c>
      <c r="B276" s="1" t="s">
        <v>19</v>
      </c>
      <c r="C276" s="1" t="s">
        <v>25</v>
      </c>
      <c r="D276" s="1" t="s">
        <v>14</v>
      </c>
      <c r="E276" s="1">
        <v>8</v>
      </c>
      <c r="F276" s="1">
        <v>471.86</v>
      </c>
      <c r="G276" s="1">
        <v>505.91</v>
      </c>
      <c r="H276" s="1" t="s">
        <v>15</v>
      </c>
      <c r="I276" s="1" t="str">
        <f>TEXT(Table1[[#This Row],[Date]], "yyyy-mm")</f>
        <v>2024-02</v>
      </c>
    </row>
    <row r="277" spans="1:9" ht="14.4" x14ac:dyDescent="0.35">
      <c r="A277" s="2">
        <v>45539</v>
      </c>
      <c r="B277" s="1" t="s">
        <v>19</v>
      </c>
      <c r="C277" s="1" t="s">
        <v>28</v>
      </c>
      <c r="D277" s="1" t="s">
        <v>21</v>
      </c>
      <c r="E277" s="1">
        <v>76</v>
      </c>
      <c r="F277" s="1">
        <v>7022.97</v>
      </c>
      <c r="G277" s="1">
        <v>7625.35</v>
      </c>
      <c r="H277" s="1" t="s">
        <v>18</v>
      </c>
      <c r="I277" s="1" t="str">
        <f>TEXT(Table1[[#This Row],[Date]], "yyyy-mm")</f>
        <v>2024-09</v>
      </c>
    </row>
    <row r="278" spans="1:9" ht="14.4" x14ac:dyDescent="0.35">
      <c r="A278" s="2">
        <v>45545</v>
      </c>
      <c r="B278" s="1" t="s">
        <v>19</v>
      </c>
      <c r="C278" s="1" t="s">
        <v>9</v>
      </c>
      <c r="D278" s="1" t="s">
        <v>21</v>
      </c>
      <c r="E278" s="1">
        <v>15</v>
      </c>
      <c r="F278" s="1">
        <v>992.45</v>
      </c>
      <c r="G278" s="1">
        <v>1247.52</v>
      </c>
      <c r="H278" s="1" t="s">
        <v>18</v>
      </c>
      <c r="I278" s="1" t="str">
        <f>TEXT(Table1[[#This Row],[Date]], "yyyy-mm")</f>
        <v>2024-09</v>
      </c>
    </row>
    <row r="279" spans="1:9" ht="14.4" x14ac:dyDescent="0.35">
      <c r="A279" s="2">
        <v>45380</v>
      </c>
      <c r="B279" s="1" t="s">
        <v>8</v>
      </c>
      <c r="C279" s="1" t="s">
        <v>26</v>
      </c>
      <c r="D279" s="1" t="s">
        <v>21</v>
      </c>
      <c r="E279" s="1">
        <v>93</v>
      </c>
      <c r="F279" s="1">
        <v>2743.45</v>
      </c>
      <c r="G279" s="1">
        <v>3509.54</v>
      </c>
      <c r="H279" s="1" t="s">
        <v>11</v>
      </c>
      <c r="I279" s="1" t="str">
        <f>TEXT(Table1[[#This Row],[Date]], "yyyy-mm")</f>
        <v>2024-03</v>
      </c>
    </row>
    <row r="280" spans="1:9" ht="14.4" x14ac:dyDescent="0.35">
      <c r="A280" s="2">
        <v>45607</v>
      </c>
      <c r="B280" s="1" t="s">
        <v>12</v>
      </c>
      <c r="C280" s="1" t="s">
        <v>13</v>
      </c>
      <c r="D280" s="1" t="s">
        <v>21</v>
      </c>
      <c r="E280" s="1">
        <v>38</v>
      </c>
      <c r="F280" s="1">
        <v>2481.1799999999998</v>
      </c>
      <c r="G280" s="1">
        <v>2930.41</v>
      </c>
      <c r="H280" s="1" t="s">
        <v>18</v>
      </c>
      <c r="I280" s="1" t="str">
        <f>TEXT(Table1[[#This Row],[Date]], "yyyy-mm")</f>
        <v>2024-11</v>
      </c>
    </row>
    <row r="281" spans="1:9" ht="14.4" x14ac:dyDescent="0.35">
      <c r="A281" s="2">
        <v>45652</v>
      </c>
      <c r="B281" s="1" t="s">
        <v>8</v>
      </c>
      <c r="C281" s="1" t="s">
        <v>26</v>
      </c>
      <c r="D281" s="1" t="s">
        <v>21</v>
      </c>
      <c r="E281" s="1">
        <v>4</v>
      </c>
      <c r="F281" s="1">
        <v>289.98</v>
      </c>
      <c r="G281" s="1">
        <v>276.26</v>
      </c>
      <c r="H281" s="1" t="s">
        <v>15</v>
      </c>
      <c r="I281" s="1" t="str">
        <f>TEXT(Table1[[#This Row],[Date]], "yyyy-mm")</f>
        <v>2024-12</v>
      </c>
    </row>
    <row r="282" spans="1:9" ht="14.4" x14ac:dyDescent="0.35">
      <c r="A282" s="2">
        <v>45535</v>
      </c>
      <c r="B282" s="1" t="s">
        <v>12</v>
      </c>
      <c r="C282" s="1" t="s">
        <v>13</v>
      </c>
      <c r="D282" s="1" t="s">
        <v>24</v>
      </c>
      <c r="E282" s="1">
        <v>4</v>
      </c>
      <c r="F282" s="1">
        <v>190.73</v>
      </c>
      <c r="G282" s="1">
        <v>208.86</v>
      </c>
      <c r="H282" s="1" t="s">
        <v>11</v>
      </c>
      <c r="I282" s="1" t="str">
        <f>TEXT(Table1[[#This Row],[Date]], "yyyy-mm")</f>
        <v>2024-08</v>
      </c>
    </row>
    <row r="283" spans="1:9" ht="14.4" x14ac:dyDescent="0.35">
      <c r="A283" s="2">
        <v>45637</v>
      </c>
      <c r="B283" s="1" t="s">
        <v>8</v>
      </c>
      <c r="C283" s="1" t="s">
        <v>28</v>
      </c>
      <c r="D283" s="1" t="s">
        <v>24</v>
      </c>
      <c r="E283" s="1">
        <v>86</v>
      </c>
      <c r="F283" s="1">
        <v>3210.16</v>
      </c>
      <c r="G283" s="1">
        <v>3237.86</v>
      </c>
      <c r="H283" s="1" t="s">
        <v>11</v>
      </c>
      <c r="I283" s="1" t="str">
        <f>TEXT(Table1[[#This Row],[Date]], "yyyy-mm")</f>
        <v>2024-12</v>
      </c>
    </row>
    <row r="284" spans="1:9" ht="14.4" x14ac:dyDescent="0.35">
      <c r="A284" s="2">
        <v>45487</v>
      </c>
      <c r="B284" s="1" t="s">
        <v>12</v>
      </c>
      <c r="C284" s="1" t="s">
        <v>27</v>
      </c>
      <c r="D284" s="1" t="s">
        <v>17</v>
      </c>
      <c r="E284" s="1">
        <v>91</v>
      </c>
      <c r="F284" s="1">
        <v>7116.7</v>
      </c>
      <c r="G284" s="1">
        <v>7846.21</v>
      </c>
      <c r="H284" s="1" t="s">
        <v>18</v>
      </c>
      <c r="I284" s="1" t="str">
        <f>TEXT(Table1[[#This Row],[Date]], "yyyy-mm")</f>
        <v>2024-07</v>
      </c>
    </row>
    <row r="285" spans="1:9" ht="14.4" x14ac:dyDescent="0.35">
      <c r="A285" s="2">
        <v>45559</v>
      </c>
      <c r="B285" s="1" t="s">
        <v>8</v>
      </c>
      <c r="C285" s="1" t="s">
        <v>25</v>
      </c>
      <c r="D285" s="1" t="s">
        <v>20</v>
      </c>
      <c r="E285" s="1">
        <v>87</v>
      </c>
      <c r="F285" s="1">
        <v>4314.5600000000004</v>
      </c>
      <c r="G285" s="1">
        <v>5421.64</v>
      </c>
      <c r="H285" s="1" t="s">
        <v>15</v>
      </c>
      <c r="I285" s="1" t="str">
        <f>TEXT(Table1[[#This Row],[Date]], "yyyy-mm")</f>
        <v>2024-09</v>
      </c>
    </row>
    <row r="286" spans="1:9" ht="14.4" x14ac:dyDescent="0.35">
      <c r="A286" s="2">
        <v>45522</v>
      </c>
      <c r="B286" s="1" t="s">
        <v>19</v>
      </c>
      <c r="C286" s="1" t="s">
        <v>9</v>
      </c>
      <c r="D286" s="1" t="s">
        <v>20</v>
      </c>
      <c r="E286" s="1">
        <v>82</v>
      </c>
      <c r="F286" s="1">
        <v>3752.12</v>
      </c>
      <c r="G286" s="1">
        <v>4086.05</v>
      </c>
      <c r="H286" s="1" t="s">
        <v>18</v>
      </c>
      <c r="I286" s="1" t="str">
        <f>TEXT(Table1[[#This Row],[Date]], "yyyy-mm")</f>
        <v>2024-08</v>
      </c>
    </row>
    <row r="287" spans="1:9" ht="14.4" x14ac:dyDescent="0.35">
      <c r="A287" s="2">
        <v>45422</v>
      </c>
      <c r="B287" s="1" t="s">
        <v>12</v>
      </c>
      <c r="C287" s="1" t="s">
        <v>9</v>
      </c>
      <c r="D287" s="1" t="s">
        <v>24</v>
      </c>
      <c r="E287" s="1">
        <v>90</v>
      </c>
      <c r="F287" s="1">
        <v>8291.4599999999991</v>
      </c>
      <c r="G287" s="1">
        <v>8254.5</v>
      </c>
      <c r="H287" s="1" t="s">
        <v>18</v>
      </c>
      <c r="I287" s="1" t="str">
        <f>TEXT(Table1[[#This Row],[Date]], "yyyy-mm")</f>
        <v>2024-05</v>
      </c>
    </row>
    <row r="288" spans="1:9" ht="14.4" x14ac:dyDescent="0.35">
      <c r="A288" s="2">
        <v>45637</v>
      </c>
      <c r="B288" s="1" t="s">
        <v>12</v>
      </c>
      <c r="C288" s="1" t="s">
        <v>28</v>
      </c>
      <c r="D288" s="1" t="s">
        <v>14</v>
      </c>
      <c r="E288" s="1">
        <v>65</v>
      </c>
      <c r="F288" s="1">
        <v>3463.82</v>
      </c>
      <c r="G288" s="1">
        <v>3772.75</v>
      </c>
      <c r="H288" s="1" t="s">
        <v>11</v>
      </c>
      <c r="I288" s="1" t="str">
        <f>TEXT(Table1[[#This Row],[Date]], "yyyy-mm")</f>
        <v>2024-12</v>
      </c>
    </row>
    <row r="289" spans="1:9" ht="14.4" x14ac:dyDescent="0.35">
      <c r="A289" s="2">
        <v>45503</v>
      </c>
      <c r="B289" s="1" t="s">
        <v>8</v>
      </c>
      <c r="C289" s="1" t="s">
        <v>25</v>
      </c>
      <c r="D289" s="1" t="s">
        <v>20</v>
      </c>
      <c r="E289" s="1">
        <v>99</v>
      </c>
      <c r="F289" s="1">
        <v>3135.16</v>
      </c>
      <c r="G289" s="1">
        <v>3587.6</v>
      </c>
      <c r="H289" s="1" t="s">
        <v>18</v>
      </c>
      <c r="I289" s="1" t="str">
        <f>TEXT(Table1[[#This Row],[Date]], "yyyy-mm")</f>
        <v>2024-07</v>
      </c>
    </row>
    <row r="290" spans="1:9" ht="14.4" x14ac:dyDescent="0.35">
      <c r="A290" s="2">
        <v>45608</v>
      </c>
      <c r="B290" s="1" t="s">
        <v>8</v>
      </c>
      <c r="C290" s="1" t="s">
        <v>16</v>
      </c>
      <c r="D290" s="1" t="s">
        <v>20</v>
      </c>
      <c r="E290" s="1">
        <v>84</v>
      </c>
      <c r="F290" s="1">
        <v>2737.93</v>
      </c>
      <c r="G290" s="1">
        <v>3029.87</v>
      </c>
      <c r="H290" s="1" t="s">
        <v>15</v>
      </c>
      <c r="I290" s="1" t="str">
        <f>TEXT(Table1[[#This Row],[Date]], "yyyy-mm")</f>
        <v>2024-11</v>
      </c>
    </row>
    <row r="291" spans="1:9" ht="14.4" x14ac:dyDescent="0.35">
      <c r="A291" s="2">
        <v>45405</v>
      </c>
      <c r="B291" s="1" t="s">
        <v>8</v>
      </c>
      <c r="C291" s="1" t="s">
        <v>9</v>
      </c>
      <c r="D291" s="1" t="s">
        <v>21</v>
      </c>
      <c r="E291" s="1">
        <v>49</v>
      </c>
      <c r="F291" s="1">
        <v>766.92</v>
      </c>
      <c r="G291" s="1">
        <v>757.43</v>
      </c>
      <c r="H291" s="1" t="s">
        <v>15</v>
      </c>
      <c r="I291" s="1" t="str">
        <f>TEXT(Table1[[#This Row],[Date]], "yyyy-mm")</f>
        <v>2024-04</v>
      </c>
    </row>
    <row r="292" spans="1:9" ht="14.4" x14ac:dyDescent="0.35">
      <c r="A292" s="2">
        <v>45455</v>
      </c>
      <c r="B292" s="1" t="s">
        <v>22</v>
      </c>
      <c r="C292" s="1" t="s">
        <v>9</v>
      </c>
      <c r="D292" s="1" t="s">
        <v>14</v>
      </c>
      <c r="E292" s="1">
        <v>43</v>
      </c>
      <c r="F292" s="1">
        <v>3729.54</v>
      </c>
      <c r="G292" s="1">
        <v>3781.62</v>
      </c>
      <c r="H292" s="1" t="s">
        <v>15</v>
      </c>
      <c r="I292" s="1" t="str">
        <f>TEXT(Table1[[#This Row],[Date]], "yyyy-mm")</f>
        <v>2024-06</v>
      </c>
    </row>
    <row r="293" spans="1:9" ht="14.4" x14ac:dyDescent="0.35">
      <c r="A293" s="2">
        <v>45340</v>
      </c>
      <c r="B293" s="1" t="s">
        <v>8</v>
      </c>
      <c r="C293" s="1" t="s">
        <v>23</v>
      </c>
      <c r="D293" s="1" t="s">
        <v>21</v>
      </c>
      <c r="E293" s="1">
        <v>39</v>
      </c>
      <c r="F293" s="1">
        <v>3245.57</v>
      </c>
      <c r="G293" s="1">
        <v>3663.66</v>
      </c>
      <c r="H293" s="1" t="s">
        <v>15</v>
      </c>
      <c r="I293" s="1" t="str">
        <f>TEXT(Table1[[#This Row],[Date]], "yyyy-mm")</f>
        <v>2024-02</v>
      </c>
    </row>
    <row r="294" spans="1:9" ht="14.4" x14ac:dyDescent="0.35">
      <c r="A294" s="2">
        <v>45395</v>
      </c>
      <c r="B294" s="1" t="s">
        <v>8</v>
      </c>
      <c r="C294" s="1" t="s">
        <v>16</v>
      </c>
      <c r="D294" s="1" t="s">
        <v>14</v>
      </c>
      <c r="E294" s="1">
        <v>62</v>
      </c>
      <c r="F294" s="1">
        <v>3021.12</v>
      </c>
      <c r="G294" s="1">
        <v>2772.65</v>
      </c>
      <c r="H294" s="1" t="s">
        <v>18</v>
      </c>
      <c r="I294" s="1" t="str">
        <f>TEXT(Table1[[#This Row],[Date]], "yyyy-mm")</f>
        <v>2024-04</v>
      </c>
    </row>
    <row r="295" spans="1:9" ht="14.4" x14ac:dyDescent="0.35">
      <c r="A295" s="2">
        <v>45581</v>
      </c>
      <c r="B295" s="1" t="s">
        <v>8</v>
      </c>
      <c r="C295" s="1" t="s">
        <v>26</v>
      </c>
      <c r="D295" s="1" t="s">
        <v>21</v>
      </c>
      <c r="E295" s="1">
        <v>9</v>
      </c>
      <c r="F295" s="1">
        <v>759.76</v>
      </c>
      <c r="G295" s="1">
        <v>770.26</v>
      </c>
      <c r="H295" s="1" t="s">
        <v>18</v>
      </c>
      <c r="I295" s="1" t="str">
        <f>TEXT(Table1[[#This Row],[Date]], "yyyy-mm")</f>
        <v>2024-10</v>
      </c>
    </row>
    <row r="296" spans="1:9" ht="14.4" x14ac:dyDescent="0.35">
      <c r="A296" s="2">
        <v>45405</v>
      </c>
      <c r="B296" s="1" t="s">
        <v>12</v>
      </c>
      <c r="C296" s="1" t="s">
        <v>23</v>
      </c>
      <c r="D296" s="1" t="s">
        <v>20</v>
      </c>
      <c r="E296" s="1">
        <v>17</v>
      </c>
      <c r="F296" s="1">
        <v>419.5</v>
      </c>
      <c r="G296" s="1">
        <v>435.48</v>
      </c>
      <c r="H296" s="1" t="s">
        <v>11</v>
      </c>
      <c r="I296" s="1" t="str">
        <f>TEXT(Table1[[#This Row],[Date]], "yyyy-mm")</f>
        <v>2024-04</v>
      </c>
    </row>
    <row r="297" spans="1:9" ht="14.4" x14ac:dyDescent="0.35">
      <c r="A297" s="2">
        <v>45625</v>
      </c>
      <c r="B297" s="1" t="s">
        <v>12</v>
      </c>
      <c r="C297" s="1" t="s">
        <v>25</v>
      </c>
      <c r="D297" s="1" t="s">
        <v>17</v>
      </c>
      <c r="E297" s="1">
        <v>39</v>
      </c>
      <c r="F297" s="1">
        <v>2490.39</v>
      </c>
      <c r="G297" s="1">
        <v>2270.91</v>
      </c>
      <c r="H297" s="1" t="s">
        <v>18</v>
      </c>
      <c r="I297" s="1" t="str">
        <f>TEXT(Table1[[#This Row],[Date]], "yyyy-mm")</f>
        <v>2024-11</v>
      </c>
    </row>
    <row r="298" spans="1:9" ht="14.4" x14ac:dyDescent="0.35">
      <c r="A298" s="2">
        <v>45327</v>
      </c>
      <c r="B298" s="1" t="s">
        <v>8</v>
      </c>
      <c r="C298" s="1" t="s">
        <v>9</v>
      </c>
      <c r="D298" s="1" t="s">
        <v>14</v>
      </c>
      <c r="E298" s="1">
        <v>64</v>
      </c>
      <c r="F298" s="1">
        <v>4780.29</v>
      </c>
      <c r="G298" s="1">
        <v>6200.64</v>
      </c>
      <c r="H298" s="1" t="s">
        <v>15</v>
      </c>
      <c r="I298" s="1" t="str">
        <f>TEXT(Table1[[#This Row],[Date]], "yyyy-mm")</f>
        <v>2024-02</v>
      </c>
    </row>
    <row r="299" spans="1:9" ht="14.4" x14ac:dyDescent="0.35">
      <c r="A299" s="2">
        <v>45625</v>
      </c>
      <c r="B299" s="1" t="s">
        <v>8</v>
      </c>
      <c r="C299" s="1" t="s">
        <v>27</v>
      </c>
      <c r="D299" s="1" t="s">
        <v>24</v>
      </c>
      <c r="E299" s="1">
        <v>77</v>
      </c>
      <c r="F299" s="1">
        <v>7238.1</v>
      </c>
      <c r="G299" s="1">
        <v>6992.6</v>
      </c>
      <c r="H299" s="1" t="s">
        <v>18</v>
      </c>
      <c r="I299" s="1" t="str">
        <f>TEXT(Table1[[#This Row],[Date]], "yyyy-mm")</f>
        <v>2024-11</v>
      </c>
    </row>
    <row r="300" spans="1:9" ht="14.4" x14ac:dyDescent="0.35">
      <c r="A300" s="2">
        <v>45528</v>
      </c>
      <c r="B300" s="1" t="s">
        <v>19</v>
      </c>
      <c r="C300" s="1" t="s">
        <v>25</v>
      </c>
      <c r="D300" s="1" t="s">
        <v>10</v>
      </c>
      <c r="E300" s="1">
        <v>40</v>
      </c>
      <c r="F300" s="1">
        <v>2034.22</v>
      </c>
      <c r="G300" s="1">
        <v>2165.2399999999998</v>
      </c>
      <c r="H300" s="1" t="s">
        <v>15</v>
      </c>
      <c r="I300" s="1" t="str">
        <f>TEXT(Table1[[#This Row],[Date]], "yyyy-mm")</f>
        <v>2024-08</v>
      </c>
    </row>
    <row r="301" spans="1:9" ht="14.4" x14ac:dyDescent="0.35">
      <c r="A301" s="2">
        <v>45500</v>
      </c>
      <c r="B301" s="1" t="s">
        <v>12</v>
      </c>
      <c r="C301" s="1" t="s">
        <v>27</v>
      </c>
      <c r="D301" s="1" t="s">
        <v>10</v>
      </c>
      <c r="E301" s="1">
        <v>72</v>
      </c>
      <c r="F301" s="1">
        <v>5186.17</v>
      </c>
      <c r="G301" s="1">
        <v>5203.13</v>
      </c>
      <c r="H301" s="1" t="s">
        <v>15</v>
      </c>
      <c r="I301" s="1" t="str">
        <f>TEXT(Table1[[#This Row],[Date]], "yyyy-mm")</f>
        <v>2024-07</v>
      </c>
    </row>
    <row r="302" spans="1:9" ht="14.4" x14ac:dyDescent="0.35">
      <c r="A302" s="2">
        <v>45570</v>
      </c>
      <c r="B302" s="1" t="s">
        <v>22</v>
      </c>
      <c r="C302" s="1" t="s">
        <v>27</v>
      </c>
      <c r="D302" s="1" t="s">
        <v>10</v>
      </c>
      <c r="E302" s="1">
        <v>61</v>
      </c>
      <c r="F302" s="1">
        <v>2519.1</v>
      </c>
      <c r="G302" s="1">
        <v>3097.27</v>
      </c>
      <c r="H302" s="1" t="s">
        <v>15</v>
      </c>
      <c r="I302" s="1" t="str">
        <f>TEXT(Table1[[#This Row],[Date]], "yyyy-mm")</f>
        <v>2024-10</v>
      </c>
    </row>
    <row r="303" spans="1:9" ht="14.4" x14ac:dyDescent="0.35">
      <c r="A303" s="2">
        <v>45298</v>
      </c>
      <c r="B303" s="1" t="s">
        <v>8</v>
      </c>
      <c r="C303" s="1" t="s">
        <v>25</v>
      </c>
      <c r="D303" s="1" t="s">
        <v>17</v>
      </c>
      <c r="E303" s="1">
        <v>92</v>
      </c>
      <c r="F303" s="1">
        <v>7801.77</v>
      </c>
      <c r="G303" s="1">
        <v>7026.48</v>
      </c>
      <c r="H303" s="1" t="s">
        <v>18</v>
      </c>
      <c r="I303" s="1" t="str">
        <f>TEXT(Table1[[#This Row],[Date]], "yyyy-mm")</f>
        <v>2024-01</v>
      </c>
    </row>
    <row r="304" spans="1:9" ht="14.4" x14ac:dyDescent="0.35">
      <c r="A304" s="2">
        <v>45500</v>
      </c>
      <c r="B304" s="1" t="s">
        <v>22</v>
      </c>
      <c r="C304" s="1" t="s">
        <v>26</v>
      </c>
      <c r="D304" s="1" t="s">
        <v>21</v>
      </c>
      <c r="E304" s="1">
        <v>91</v>
      </c>
      <c r="F304" s="1">
        <v>1381.27</v>
      </c>
      <c r="G304" s="1">
        <v>1639.61</v>
      </c>
      <c r="H304" s="1" t="s">
        <v>11</v>
      </c>
      <c r="I304" s="1" t="str">
        <f>TEXT(Table1[[#This Row],[Date]], "yyyy-mm")</f>
        <v>2024-07</v>
      </c>
    </row>
    <row r="305" spans="1:9" ht="14.4" x14ac:dyDescent="0.35">
      <c r="A305" s="2">
        <v>45490</v>
      </c>
      <c r="B305" s="1" t="s">
        <v>19</v>
      </c>
      <c r="C305" s="1" t="s">
        <v>25</v>
      </c>
      <c r="D305" s="1" t="s">
        <v>24</v>
      </c>
      <c r="E305" s="1">
        <v>47</v>
      </c>
      <c r="F305" s="1">
        <v>942.8</v>
      </c>
      <c r="G305" s="1">
        <v>1076.22</v>
      </c>
      <c r="H305" s="1" t="s">
        <v>15</v>
      </c>
      <c r="I305" s="1" t="str">
        <f>TEXT(Table1[[#This Row],[Date]], "yyyy-mm")</f>
        <v>2024-07</v>
      </c>
    </row>
    <row r="306" spans="1:9" ht="14.4" x14ac:dyDescent="0.35">
      <c r="A306" s="2">
        <v>45295</v>
      </c>
      <c r="B306" s="1" t="s">
        <v>8</v>
      </c>
      <c r="C306" s="1" t="s">
        <v>13</v>
      </c>
      <c r="D306" s="1" t="s">
        <v>14</v>
      </c>
      <c r="E306" s="1">
        <v>82</v>
      </c>
      <c r="F306" s="1">
        <v>3019.16</v>
      </c>
      <c r="G306" s="1">
        <v>3520.69</v>
      </c>
      <c r="H306" s="1" t="s">
        <v>18</v>
      </c>
      <c r="I306" s="1" t="str">
        <f>TEXT(Table1[[#This Row],[Date]], "yyyy-mm")</f>
        <v>2024-01</v>
      </c>
    </row>
    <row r="307" spans="1:9" ht="14.4" x14ac:dyDescent="0.35">
      <c r="A307" s="2">
        <v>45476</v>
      </c>
      <c r="B307" s="1" t="s">
        <v>19</v>
      </c>
      <c r="C307" s="1" t="s">
        <v>28</v>
      </c>
      <c r="D307" s="1" t="s">
        <v>14</v>
      </c>
      <c r="E307" s="1">
        <v>33</v>
      </c>
      <c r="F307" s="1">
        <v>1774.74</v>
      </c>
      <c r="G307" s="1">
        <v>1859.26</v>
      </c>
      <c r="H307" s="1" t="s">
        <v>18</v>
      </c>
      <c r="I307" s="1" t="str">
        <f>TEXT(Table1[[#This Row],[Date]], "yyyy-mm")</f>
        <v>2024-07</v>
      </c>
    </row>
    <row r="308" spans="1:9" ht="14.4" x14ac:dyDescent="0.35">
      <c r="A308" s="2">
        <v>45402</v>
      </c>
      <c r="B308" s="1" t="s">
        <v>12</v>
      </c>
      <c r="C308" s="1" t="s">
        <v>28</v>
      </c>
      <c r="D308" s="1" t="s">
        <v>14</v>
      </c>
      <c r="E308" s="1">
        <v>19</v>
      </c>
      <c r="F308" s="1">
        <v>1248.06</v>
      </c>
      <c r="G308" s="1">
        <v>1397.62</v>
      </c>
      <c r="H308" s="1" t="s">
        <v>18</v>
      </c>
      <c r="I308" s="1" t="str">
        <f>TEXT(Table1[[#This Row],[Date]], "yyyy-mm")</f>
        <v>2024-04</v>
      </c>
    </row>
    <row r="309" spans="1:9" ht="14.4" x14ac:dyDescent="0.35">
      <c r="A309" s="2">
        <v>45428</v>
      </c>
      <c r="B309" s="1" t="s">
        <v>12</v>
      </c>
      <c r="C309" s="1" t="s">
        <v>27</v>
      </c>
      <c r="D309" s="1" t="s">
        <v>21</v>
      </c>
      <c r="E309" s="1">
        <v>97</v>
      </c>
      <c r="F309" s="1">
        <v>4787.96</v>
      </c>
      <c r="G309" s="1">
        <v>4924.09</v>
      </c>
      <c r="H309" s="1" t="s">
        <v>11</v>
      </c>
      <c r="I309" s="1" t="str">
        <f>TEXT(Table1[[#This Row],[Date]], "yyyy-mm")</f>
        <v>2024-05</v>
      </c>
    </row>
    <row r="310" spans="1:9" ht="14.4" x14ac:dyDescent="0.35">
      <c r="A310" s="2">
        <v>45468</v>
      </c>
      <c r="B310" s="1" t="s">
        <v>12</v>
      </c>
      <c r="C310" s="1" t="s">
        <v>16</v>
      </c>
      <c r="D310" s="1" t="s">
        <v>10</v>
      </c>
      <c r="E310" s="1">
        <v>41</v>
      </c>
      <c r="F310" s="1">
        <v>3896.91</v>
      </c>
      <c r="G310" s="1">
        <v>4549.37</v>
      </c>
      <c r="H310" s="1" t="s">
        <v>15</v>
      </c>
      <c r="I310" s="1" t="str">
        <f>TEXT(Table1[[#This Row],[Date]], "yyyy-mm")</f>
        <v>2024-06</v>
      </c>
    </row>
    <row r="311" spans="1:9" ht="14.4" x14ac:dyDescent="0.35">
      <c r="A311" s="2">
        <v>45434</v>
      </c>
      <c r="B311" s="1" t="s">
        <v>12</v>
      </c>
      <c r="C311" s="1" t="s">
        <v>25</v>
      </c>
      <c r="D311" s="1" t="s">
        <v>10</v>
      </c>
      <c r="E311" s="1">
        <v>74</v>
      </c>
      <c r="F311" s="1">
        <v>3386.48</v>
      </c>
      <c r="G311" s="1">
        <v>3852</v>
      </c>
      <c r="H311" s="1" t="s">
        <v>15</v>
      </c>
      <c r="I311" s="1" t="str">
        <f>TEXT(Table1[[#This Row],[Date]], "yyyy-mm")</f>
        <v>2024-05</v>
      </c>
    </row>
    <row r="312" spans="1:9" ht="14.4" x14ac:dyDescent="0.35">
      <c r="A312" s="2">
        <v>45540</v>
      </c>
      <c r="B312" s="1" t="s">
        <v>8</v>
      </c>
      <c r="C312" s="1" t="s">
        <v>16</v>
      </c>
      <c r="D312" s="1" t="s">
        <v>20</v>
      </c>
      <c r="E312" s="1">
        <v>10</v>
      </c>
      <c r="F312" s="1">
        <v>576.83000000000004</v>
      </c>
      <c r="G312" s="1">
        <v>551.19000000000005</v>
      </c>
      <c r="H312" s="1" t="s">
        <v>18</v>
      </c>
      <c r="I312" s="1" t="str">
        <f>TEXT(Table1[[#This Row],[Date]], "yyyy-mm")</f>
        <v>2024-09</v>
      </c>
    </row>
    <row r="313" spans="1:9" ht="14.4" x14ac:dyDescent="0.35">
      <c r="A313" s="2">
        <v>45556</v>
      </c>
      <c r="B313" s="1" t="s">
        <v>19</v>
      </c>
      <c r="C313" s="1" t="s">
        <v>16</v>
      </c>
      <c r="D313" s="1" t="s">
        <v>20</v>
      </c>
      <c r="E313" s="1">
        <v>73</v>
      </c>
      <c r="F313" s="1">
        <v>4896.0200000000004</v>
      </c>
      <c r="G313" s="1">
        <v>6117.48</v>
      </c>
      <c r="H313" s="1" t="s">
        <v>18</v>
      </c>
      <c r="I313" s="1" t="str">
        <f>TEXT(Table1[[#This Row],[Date]], "yyyy-mm")</f>
        <v>2024-09</v>
      </c>
    </row>
    <row r="314" spans="1:9" ht="14.4" x14ac:dyDescent="0.35">
      <c r="A314" s="2">
        <v>45432</v>
      </c>
      <c r="B314" s="1" t="s">
        <v>8</v>
      </c>
      <c r="C314" s="1" t="s">
        <v>28</v>
      </c>
      <c r="D314" s="1" t="s">
        <v>14</v>
      </c>
      <c r="E314" s="1">
        <v>84</v>
      </c>
      <c r="F314" s="1">
        <v>5814.44</v>
      </c>
      <c r="G314" s="1">
        <v>6956.35</v>
      </c>
      <c r="H314" s="1" t="s">
        <v>15</v>
      </c>
      <c r="I314" s="1" t="str">
        <f>TEXT(Table1[[#This Row],[Date]], "yyyy-mm")</f>
        <v>2024-05</v>
      </c>
    </row>
    <row r="315" spans="1:9" ht="14.4" x14ac:dyDescent="0.35">
      <c r="A315" s="2">
        <v>45393</v>
      </c>
      <c r="B315" s="1" t="s">
        <v>12</v>
      </c>
      <c r="C315" s="1" t="s">
        <v>27</v>
      </c>
      <c r="D315" s="1" t="s">
        <v>14</v>
      </c>
      <c r="E315" s="1">
        <v>93</v>
      </c>
      <c r="F315" s="1">
        <v>1920.24</v>
      </c>
      <c r="G315" s="1">
        <v>2138.35</v>
      </c>
      <c r="H315" s="1" t="s">
        <v>15</v>
      </c>
      <c r="I315" s="1" t="str">
        <f>TEXT(Table1[[#This Row],[Date]], "yyyy-mm")</f>
        <v>2024-04</v>
      </c>
    </row>
    <row r="316" spans="1:9" ht="14.4" x14ac:dyDescent="0.35">
      <c r="A316" s="2">
        <v>45503</v>
      </c>
      <c r="B316" s="1" t="s">
        <v>8</v>
      </c>
      <c r="C316" s="1" t="s">
        <v>26</v>
      </c>
      <c r="D316" s="1" t="s">
        <v>20</v>
      </c>
      <c r="E316" s="1">
        <v>40</v>
      </c>
      <c r="F316" s="1">
        <v>3388.04</v>
      </c>
      <c r="G316" s="1">
        <v>3990.95</v>
      </c>
      <c r="H316" s="1" t="s">
        <v>18</v>
      </c>
      <c r="I316" s="1" t="str">
        <f>TEXT(Table1[[#This Row],[Date]], "yyyy-mm")</f>
        <v>2024-07</v>
      </c>
    </row>
    <row r="317" spans="1:9" ht="14.4" x14ac:dyDescent="0.35">
      <c r="A317" s="2">
        <v>45542</v>
      </c>
      <c r="B317" s="1" t="s">
        <v>12</v>
      </c>
      <c r="C317" s="1" t="s">
        <v>23</v>
      </c>
      <c r="D317" s="1" t="s">
        <v>20</v>
      </c>
      <c r="E317" s="1">
        <v>12</v>
      </c>
      <c r="F317" s="1">
        <v>480.94</v>
      </c>
      <c r="G317" s="1">
        <v>526.34</v>
      </c>
      <c r="H317" s="1" t="s">
        <v>15</v>
      </c>
      <c r="I317" s="1" t="str">
        <f>TEXT(Table1[[#This Row],[Date]], "yyyy-mm")</f>
        <v>2024-09</v>
      </c>
    </row>
    <row r="318" spans="1:9" ht="14.4" x14ac:dyDescent="0.35">
      <c r="A318" s="2">
        <v>45342</v>
      </c>
      <c r="B318" s="1" t="s">
        <v>19</v>
      </c>
      <c r="C318" s="1" t="s">
        <v>9</v>
      </c>
      <c r="D318" s="1" t="s">
        <v>14</v>
      </c>
      <c r="E318" s="1">
        <v>45</v>
      </c>
      <c r="F318" s="1">
        <v>2202.59</v>
      </c>
      <c r="G318" s="1">
        <v>2784.19</v>
      </c>
      <c r="H318" s="1" t="s">
        <v>15</v>
      </c>
      <c r="I318" s="1" t="str">
        <f>TEXT(Table1[[#This Row],[Date]], "yyyy-mm")</f>
        <v>2024-02</v>
      </c>
    </row>
    <row r="319" spans="1:9" ht="14.4" x14ac:dyDescent="0.35">
      <c r="A319" s="2">
        <v>45482</v>
      </c>
      <c r="B319" s="1" t="s">
        <v>22</v>
      </c>
      <c r="C319" s="1" t="s">
        <v>23</v>
      </c>
      <c r="D319" s="1" t="s">
        <v>24</v>
      </c>
      <c r="E319" s="1">
        <v>62</v>
      </c>
      <c r="F319" s="1">
        <v>3874.05</v>
      </c>
      <c r="G319" s="1">
        <v>4018.42</v>
      </c>
      <c r="H319" s="1" t="s">
        <v>15</v>
      </c>
      <c r="I319" s="1" t="str">
        <f>TEXT(Table1[[#This Row],[Date]], "yyyy-mm")</f>
        <v>2024-07</v>
      </c>
    </row>
    <row r="320" spans="1:9" ht="14.4" x14ac:dyDescent="0.35">
      <c r="A320" s="2">
        <v>45595</v>
      </c>
      <c r="B320" s="1" t="s">
        <v>22</v>
      </c>
      <c r="C320" s="1" t="s">
        <v>25</v>
      </c>
      <c r="D320" s="1" t="s">
        <v>21</v>
      </c>
      <c r="E320" s="1">
        <v>23</v>
      </c>
      <c r="F320" s="1">
        <v>1941.69</v>
      </c>
      <c r="G320" s="1">
        <v>1799.86</v>
      </c>
      <c r="H320" s="1" t="s">
        <v>18</v>
      </c>
      <c r="I320" s="1" t="str">
        <f>TEXT(Table1[[#This Row],[Date]], "yyyy-mm")</f>
        <v>2024-10</v>
      </c>
    </row>
    <row r="321" spans="1:9" ht="14.4" x14ac:dyDescent="0.35">
      <c r="A321" s="2">
        <v>45296</v>
      </c>
      <c r="B321" s="1" t="s">
        <v>12</v>
      </c>
      <c r="C321" s="1" t="s">
        <v>26</v>
      </c>
      <c r="D321" s="1" t="s">
        <v>10</v>
      </c>
      <c r="E321" s="1">
        <v>21</v>
      </c>
      <c r="F321" s="1">
        <v>1551.1</v>
      </c>
      <c r="G321" s="1">
        <v>1662.74</v>
      </c>
      <c r="H321" s="1" t="s">
        <v>18</v>
      </c>
      <c r="I321" s="1" t="str">
        <f>TEXT(Table1[[#This Row],[Date]], "yyyy-mm")</f>
        <v>2024-01</v>
      </c>
    </row>
    <row r="322" spans="1:9" ht="14.4" x14ac:dyDescent="0.35">
      <c r="A322" s="2">
        <v>45493</v>
      </c>
      <c r="B322" s="1" t="s">
        <v>12</v>
      </c>
      <c r="C322" s="1" t="s">
        <v>27</v>
      </c>
      <c r="D322" s="1" t="s">
        <v>21</v>
      </c>
      <c r="E322" s="1">
        <v>99</v>
      </c>
      <c r="F322" s="1">
        <v>2138.13</v>
      </c>
      <c r="G322" s="1">
        <v>2388.3200000000002</v>
      </c>
      <c r="H322" s="1" t="s">
        <v>18</v>
      </c>
      <c r="I322" s="1" t="str">
        <f>TEXT(Table1[[#This Row],[Date]], "yyyy-mm")</f>
        <v>2024-07</v>
      </c>
    </row>
    <row r="323" spans="1:9" ht="14.4" x14ac:dyDescent="0.35">
      <c r="A323" s="2">
        <v>45313</v>
      </c>
      <c r="B323" s="1" t="s">
        <v>12</v>
      </c>
      <c r="C323" s="1" t="s">
        <v>25</v>
      </c>
      <c r="D323" s="1" t="s">
        <v>20</v>
      </c>
      <c r="E323" s="1">
        <v>30</v>
      </c>
      <c r="F323" s="1">
        <v>1588.37</v>
      </c>
      <c r="G323" s="1">
        <v>1936.78</v>
      </c>
      <c r="H323" s="1" t="s">
        <v>18</v>
      </c>
      <c r="I323" s="1" t="str">
        <f>TEXT(Table1[[#This Row],[Date]], "yyyy-mm")</f>
        <v>2024-01</v>
      </c>
    </row>
    <row r="324" spans="1:9" ht="14.4" x14ac:dyDescent="0.35">
      <c r="A324" s="2">
        <v>45334</v>
      </c>
      <c r="B324" s="1" t="s">
        <v>19</v>
      </c>
      <c r="C324" s="1" t="s">
        <v>9</v>
      </c>
      <c r="D324" s="1" t="s">
        <v>21</v>
      </c>
      <c r="E324" s="1">
        <v>67</v>
      </c>
      <c r="F324" s="1">
        <v>3568.45</v>
      </c>
      <c r="G324" s="1">
        <v>4038.44</v>
      </c>
      <c r="H324" s="1" t="s">
        <v>18</v>
      </c>
      <c r="I324" s="1" t="str">
        <f>TEXT(Table1[[#This Row],[Date]], "yyyy-mm")</f>
        <v>2024-02</v>
      </c>
    </row>
    <row r="325" spans="1:9" ht="14.4" x14ac:dyDescent="0.35">
      <c r="A325" s="2">
        <v>45400</v>
      </c>
      <c r="B325" s="1" t="s">
        <v>22</v>
      </c>
      <c r="C325" s="1" t="s">
        <v>13</v>
      </c>
      <c r="D325" s="1" t="s">
        <v>21</v>
      </c>
      <c r="E325" s="1">
        <v>41</v>
      </c>
      <c r="F325" s="1">
        <v>2116.98</v>
      </c>
      <c r="G325" s="1">
        <v>2175.3000000000002</v>
      </c>
      <c r="H325" s="1" t="s">
        <v>18</v>
      </c>
      <c r="I325" s="1" t="str">
        <f>TEXT(Table1[[#This Row],[Date]], "yyyy-mm")</f>
        <v>2024-04</v>
      </c>
    </row>
    <row r="326" spans="1:9" ht="14.4" x14ac:dyDescent="0.35">
      <c r="A326" s="2">
        <v>45388</v>
      </c>
      <c r="B326" s="1" t="s">
        <v>12</v>
      </c>
      <c r="C326" s="1" t="s">
        <v>13</v>
      </c>
      <c r="D326" s="1" t="s">
        <v>10</v>
      </c>
      <c r="E326" s="1">
        <v>48</v>
      </c>
      <c r="F326" s="1">
        <v>770.22</v>
      </c>
      <c r="G326" s="1">
        <v>807.21</v>
      </c>
      <c r="H326" s="1" t="s">
        <v>15</v>
      </c>
      <c r="I326" s="1" t="str">
        <f>TEXT(Table1[[#This Row],[Date]], "yyyy-mm")</f>
        <v>2024-04</v>
      </c>
    </row>
    <row r="327" spans="1:9" ht="14.4" x14ac:dyDescent="0.35">
      <c r="A327" s="2">
        <v>45413</v>
      </c>
      <c r="B327" s="1" t="s">
        <v>22</v>
      </c>
      <c r="C327" s="1" t="s">
        <v>28</v>
      </c>
      <c r="D327" s="1" t="s">
        <v>21</v>
      </c>
      <c r="E327" s="1">
        <v>33</v>
      </c>
      <c r="F327" s="1">
        <v>1969.9</v>
      </c>
      <c r="G327" s="1">
        <v>2176.09</v>
      </c>
      <c r="H327" s="1" t="s">
        <v>11</v>
      </c>
      <c r="I327" s="1" t="str">
        <f>TEXT(Table1[[#This Row],[Date]], "yyyy-mm")</f>
        <v>2024-05</v>
      </c>
    </row>
    <row r="328" spans="1:9" ht="14.4" x14ac:dyDescent="0.35">
      <c r="A328" s="2">
        <v>45352</v>
      </c>
      <c r="B328" s="1" t="s">
        <v>8</v>
      </c>
      <c r="C328" s="1" t="s">
        <v>27</v>
      </c>
      <c r="D328" s="1" t="s">
        <v>17</v>
      </c>
      <c r="E328" s="1">
        <v>28</v>
      </c>
      <c r="F328" s="1">
        <v>1444.66</v>
      </c>
      <c r="G328" s="1">
        <v>1382.59</v>
      </c>
      <c r="H328" s="1" t="s">
        <v>18</v>
      </c>
      <c r="I328" s="1" t="str">
        <f>TEXT(Table1[[#This Row],[Date]], "yyyy-mm")</f>
        <v>2024-03</v>
      </c>
    </row>
    <row r="329" spans="1:9" ht="14.4" x14ac:dyDescent="0.35">
      <c r="A329" s="2">
        <v>45574</v>
      </c>
      <c r="B329" s="1" t="s">
        <v>8</v>
      </c>
      <c r="C329" s="1" t="s">
        <v>16</v>
      </c>
      <c r="D329" s="1" t="s">
        <v>20</v>
      </c>
      <c r="E329" s="1">
        <v>56</v>
      </c>
      <c r="F329" s="1">
        <v>4466.68</v>
      </c>
      <c r="G329" s="1">
        <v>5711.36</v>
      </c>
      <c r="H329" s="1" t="s">
        <v>18</v>
      </c>
      <c r="I329" s="1" t="str">
        <f>TEXT(Table1[[#This Row],[Date]], "yyyy-mm")</f>
        <v>2024-10</v>
      </c>
    </row>
    <row r="330" spans="1:9" ht="14.4" x14ac:dyDescent="0.35">
      <c r="A330" s="2">
        <v>45490</v>
      </c>
      <c r="B330" s="1" t="s">
        <v>12</v>
      </c>
      <c r="C330" s="1" t="s">
        <v>23</v>
      </c>
      <c r="D330" s="1" t="s">
        <v>20</v>
      </c>
      <c r="E330" s="1">
        <v>19</v>
      </c>
      <c r="F330" s="1">
        <v>326.10000000000002</v>
      </c>
      <c r="G330" s="1">
        <v>377.73</v>
      </c>
      <c r="H330" s="1" t="s">
        <v>18</v>
      </c>
      <c r="I330" s="1" t="str">
        <f>TEXT(Table1[[#This Row],[Date]], "yyyy-mm")</f>
        <v>2024-07</v>
      </c>
    </row>
    <row r="331" spans="1:9" ht="14.4" x14ac:dyDescent="0.35">
      <c r="A331" s="2">
        <v>45652</v>
      </c>
      <c r="B331" s="1" t="s">
        <v>19</v>
      </c>
      <c r="C331" s="1" t="s">
        <v>27</v>
      </c>
      <c r="D331" s="1" t="s">
        <v>10</v>
      </c>
      <c r="E331" s="1">
        <v>92</v>
      </c>
      <c r="F331" s="1">
        <v>1432.48</v>
      </c>
      <c r="G331" s="1">
        <v>1510.34</v>
      </c>
      <c r="H331" s="1" t="s">
        <v>11</v>
      </c>
      <c r="I331" s="1" t="str">
        <f>TEXT(Table1[[#This Row],[Date]], "yyyy-mm")</f>
        <v>2024-12</v>
      </c>
    </row>
    <row r="332" spans="1:9" ht="14.4" x14ac:dyDescent="0.35">
      <c r="A332" s="2">
        <v>45548</v>
      </c>
      <c r="B332" s="1" t="s">
        <v>22</v>
      </c>
      <c r="C332" s="1" t="s">
        <v>27</v>
      </c>
      <c r="D332" s="1" t="s">
        <v>24</v>
      </c>
      <c r="E332" s="1">
        <v>91</v>
      </c>
      <c r="F332" s="1">
        <v>4533.4799999999996</v>
      </c>
      <c r="G332" s="1">
        <v>4644.49</v>
      </c>
      <c r="H332" s="1" t="s">
        <v>11</v>
      </c>
      <c r="I332" s="1" t="str">
        <f>TEXT(Table1[[#This Row],[Date]], "yyyy-mm")</f>
        <v>2024-09</v>
      </c>
    </row>
    <row r="333" spans="1:9" ht="14.4" x14ac:dyDescent="0.35">
      <c r="A333" s="2">
        <v>45644</v>
      </c>
      <c r="B333" s="1" t="s">
        <v>19</v>
      </c>
      <c r="C333" s="1" t="s">
        <v>16</v>
      </c>
      <c r="D333" s="1" t="s">
        <v>10</v>
      </c>
      <c r="E333" s="1">
        <v>38</v>
      </c>
      <c r="F333" s="1">
        <v>3306.26</v>
      </c>
      <c r="G333" s="1">
        <v>3678</v>
      </c>
      <c r="H333" s="1" t="s">
        <v>15</v>
      </c>
      <c r="I333" s="1" t="str">
        <f>TEXT(Table1[[#This Row],[Date]], "yyyy-mm")</f>
        <v>2024-12</v>
      </c>
    </row>
    <row r="334" spans="1:9" ht="14.4" x14ac:dyDescent="0.35">
      <c r="A334" s="2">
        <v>45294</v>
      </c>
      <c r="B334" s="1" t="s">
        <v>22</v>
      </c>
      <c r="C334" s="1" t="s">
        <v>9</v>
      </c>
      <c r="D334" s="1" t="s">
        <v>21</v>
      </c>
      <c r="E334" s="1">
        <v>48</v>
      </c>
      <c r="F334" s="1">
        <v>1609</v>
      </c>
      <c r="G334" s="1">
        <v>2084</v>
      </c>
      <c r="H334" s="1" t="s">
        <v>11</v>
      </c>
      <c r="I334" s="1" t="str">
        <f>TEXT(Table1[[#This Row],[Date]], "yyyy-mm")</f>
        <v>2024-01</v>
      </c>
    </row>
    <row r="335" spans="1:9" ht="14.4" x14ac:dyDescent="0.35">
      <c r="A335" s="2">
        <v>45465</v>
      </c>
      <c r="B335" s="1" t="s">
        <v>22</v>
      </c>
      <c r="C335" s="1" t="s">
        <v>16</v>
      </c>
      <c r="D335" s="1" t="s">
        <v>24</v>
      </c>
      <c r="E335" s="1">
        <v>65</v>
      </c>
      <c r="F335" s="1">
        <v>1556.56</v>
      </c>
      <c r="G335" s="1">
        <v>1505.11</v>
      </c>
      <c r="H335" s="1" t="s">
        <v>18</v>
      </c>
      <c r="I335" s="1" t="str">
        <f>TEXT(Table1[[#This Row],[Date]], "yyyy-mm")</f>
        <v>2024-06</v>
      </c>
    </row>
    <row r="336" spans="1:9" ht="14.4" x14ac:dyDescent="0.35">
      <c r="A336" s="2">
        <v>45530</v>
      </c>
      <c r="B336" s="1" t="s">
        <v>8</v>
      </c>
      <c r="C336" s="1" t="s">
        <v>13</v>
      </c>
      <c r="D336" s="1" t="s">
        <v>24</v>
      </c>
      <c r="E336" s="1">
        <v>50</v>
      </c>
      <c r="F336" s="1">
        <v>2813.76</v>
      </c>
      <c r="G336" s="1">
        <v>2563.38</v>
      </c>
      <c r="H336" s="1" t="s">
        <v>15</v>
      </c>
      <c r="I336" s="1" t="str">
        <f>TEXT(Table1[[#This Row],[Date]], "yyyy-mm")</f>
        <v>2024-08</v>
      </c>
    </row>
    <row r="337" spans="1:9" ht="14.4" x14ac:dyDescent="0.35">
      <c r="A337" s="2">
        <v>45528</v>
      </c>
      <c r="B337" s="1" t="s">
        <v>8</v>
      </c>
      <c r="C337" s="1" t="s">
        <v>26</v>
      </c>
      <c r="D337" s="1" t="s">
        <v>24</v>
      </c>
      <c r="E337" s="1">
        <v>59</v>
      </c>
      <c r="F337" s="1">
        <v>3552.54</v>
      </c>
      <c r="G337" s="1">
        <v>3390.24</v>
      </c>
      <c r="H337" s="1" t="s">
        <v>15</v>
      </c>
      <c r="I337" s="1" t="str">
        <f>TEXT(Table1[[#This Row],[Date]], "yyyy-mm")</f>
        <v>2024-08</v>
      </c>
    </row>
    <row r="338" spans="1:9" ht="14.4" x14ac:dyDescent="0.35">
      <c r="A338" s="2">
        <v>45519</v>
      </c>
      <c r="B338" s="1" t="s">
        <v>19</v>
      </c>
      <c r="C338" s="1" t="s">
        <v>9</v>
      </c>
      <c r="D338" s="1" t="s">
        <v>10</v>
      </c>
      <c r="E338" s="1">
        <v>26</v>
      </c>
      <c r="F338" s="1">
        <v>476.18</v>
      </c>
      <c r="G338" s="1">
        <v>434.46</v>
      </c>
      <c r="H338" s="1" t="s">
        <v>18</v>
      </c>
      <c r="I338" s="1" t="str">
        <f>TEXT(Table1[[#This Row],[Date]], "yyyy-mm")</f>
        <v>2024-08</v>
      </c>
    </row>
    <row r="339" spans="1:9" ht="14.4" x14ac:dyDescent="0.35">
      <c r="A339" s="2">
        <v>45559</v>
      </c>
      <c r="B339" s="1" t="s">
        <v>19</v>
      </c>
      <c r="C339" s="1" t="s">
        <v>26</v>
      </c>
      <c r="D339" s="1" t="s">
        <v>21</v>
      </c>
      <c r="E339" s="1">
        <v>64</v>
      </c>
      <c r="F339" s="1">
        <v>3212.98</v>
      </c>
      <c r="G339" s="1">
        <v>3399.89</v>
      </c>
      <c r="H339" s="1" t="s">
        <v>15</v>
      </c>
      <c r="I339" s="1" t="str">
        <f>TEXT(Table1[[#This Row],[Date]], "yyyy-mm")</f>
        <v>2024-09</v>
      </c>
    </row>
    <row r="340" spans="1:9" ht="14.4" x14ac:dyDescent="0.35">
      <c r="A340" s="2">
        <v>45525</v>
      </c>
      <c r="B340" s="1" t="s">
        <v>22</v>
      </c>
      <c r="C340" s="1" t="s">
        <v>16</v>
      </c>
      <c r="D340" s="1" t="s">
        <v>17</v>
      </c>
      <c r="E340" s="1">
        <v>6</v>
      </c>
      <c r="F340" s="1">
        <v>475.67</v>
      </c>
      <c r="G340" s="1">
        <v>515.35</v>
      </c>
      <c r="H340" s="1" t="s">
        <v>15</v>
      </c>
      <c r="I340" s="1" t="str">
        <f>TEXT(Table1[[#This Row],[Date]], "yyyy-mm")</f>
        <v>2024-08</v>
      </c>
    </row>
    <row r="341" spans="1:9" ht="14.4" x14ac:dyDescent="0.35">
      <c r="A341" s="2">
        <v>45531</v>
      </c>
      <c r="B341" s="1" t="s">
        <v>19</v>
      </c>
      <c r="C341" s="1" t="s">
        <v>9</v>
      </c>
      <c r="D341" s="1" t="s">
        <v>20</v>
      </c>
      <c r="E341" s="1">
        <v>30</v>
      </c>
      <c r="F341" s="1">
        <v>781.62</v>
      </c>
      <c r="G341" s="1">
        <v>964.67</v>
      </c>
      <c r="H341" s="1" t="s">
        <v>15</v>
      </c>
      <c r="I341" s="1" t="str">
        <f>TEXT(Table1[[#This Row],[Date]], "yyyy-mm")</f>
        <v>2024-08</v>
      </c>
    </row>
    <row r="342" spans="1:9" ht="14.4" x14ac:dyDescent="0.35">
      <c r="A342" s="2">
        <v>45387</v>
      </c>
      <c r="B342" s="1" t="s">
        <v>19</v>
      </c>
      <c r="C342" s="1" t="s">
        <v>9</v>
      </c>
      <c r="D342" s="1" t="s">
        <v>24</v>
      </c>
      <c r="E342" s="1">
        <v>37</v>
      </c>
      <c r="F342" s="1">
        <v>3561.36</v>
      </c>
      <c r="G342" s="1">
        <v>3652.48</v>
      </c>
      <c r="H342" s="1" t="s">
        <v>18</v>
      </c>
      <c r="I342" s="1" t="str">
        <f>TEXT(Table1[[#This Row],[Date]], "yyyy-mm")</f>
        <v>2024-04</v>
      </c>
    </row>
    <row r="343" spans="1:9" ht="14.4" x14ac:dyDescent="0.35">
      <c r="A343" s="2">
        <v>45635</v>
      </c>
      <c r="B343" s="1" t="s">
        <v>12</v>
      </c>
      <c r="C343" s="1" t="s">
        <v>23</v>
      </c>
      <c r="D343" s="1" t="s">
        <v>10</v>
      </c>
      <c r="E343" s="1">
        <v>87</v>
      </c>
      <c r="F343" s="1">
        <v>4589.32</v>
      </c>
      <c r="G343" s="1">
        <v>5956.68</v>
      </c>
      <c r="H343" s="1" t="s">
        <v>15</v>
      </c>
      <c r="I343" s="1" t="str">
        <f>TEXT(Table1[[#This Row],[Date]], "yyyy-mm")</f>
        <v>2024-12</v>
      </c>
    </row>
    <row r="344" spans="1:9" ht="14.4" x14ac:dyDescent="0.35">
      <c r="A344" s="2">
        <v>45421</v>
      </c>
      <c r="B344" s="1" t="s">
        <v>22</v>
      </c>
      <c r="C344" s="1" t="s">
        <v>16</v>
      </c>
      <c r="D344" s="1" t="s">
        <v>20</v>
      </c>
      <c r="E344" s="1">
        <v>73</v>
      </c>
      <c r="F344" s="1">
        <v>7200.8</v>
      </c>
      <c r="G344" s="1">
        <v>7311.42</v>
      </c>
      <c r="H344" s="1" t="s">
        <v>18</v>
      </c>
      <c r="I344" s="1" t="str">
        <f>TEXT(Table1[[#This Row],[Date]], "yyyy-mm")</f>
        <v>2024-05</v>
      </c>
    </row>
    <row r="345" spans="1:9" ht="14.4" x14ac:dyDescent="0.35">
      <c r="A345" s="2">
        <v>45343</v>
      </c>
      <c r="B345" s="1" t="s">
        <v>12</v>
      </c>
      <c r="C345" s="1" t="s">
        <v>26</v>
      </c>
      <c r="D345" s="1" t="s">
        <v>14</v>
      </c>
      <c r="E345" s="1">
        <v>47</v>
      </c>
      <c r="F345" s="1">
        <v>1310.58</v>
      </c>
      <c r="G345" s="1">
        <v>1195.74</v>
      </c>
      <c r="H345" s="1" t="s">
        <v>18</v>
      </c>
      <c r="I345" s="1" t="str">
        <f>TEXT(Table1[[#This Row],[Date]], "yyyy-mm")</f>
        <v>2024-02</v>
      </c>
    </row>
    <row r="346" spans="1:9" ht="14.4" x14ac:dyDescent="0.35">
      <c r="A346" s="2">
        <v>45578</v>
      </c>
      <c r="B346" s="1" t="s">
        <v>22</v>
      </c>
      <c r="C346" s="1" t="s">
        <v>25</v>
      </c>
      <c r="D346" s="1" t="s">
        <v>10</v>
      </c>
      <c r="E346" s="1">
        <v>96</v>
      </c>
      <c r="F346" s="1">
        <v>4217.5600000000004</v>
      </c>
      <c r="G346" s="1">
        <v>4709.17</v>
      </c>
      <c r="H346" s="1" t="s">
        <v>15</v>
      </c>
      <c r="I346" s="1" t="str">
        <f>TEXT(Table1[[#This Row],[Date]], "yyyy-mm")</f>
        <v>2024-10</v>
      </c>
    </row>
    <row r="347" spans="1:9" ht="14.4" x14ac:dyDescent="0.35">
      <c r="A347" s="2">
        <v>45310</v>
      </c>
      <c r="B347" s="1" t="s">
        <v>22</v>
      </c>
      <c r="C347" s="1" t="s">
        <v>16</v>
      </c>
      <c r="D347" s="1" t="s">
        <v>14</v>
      </c>
      <c r="E347" s="1">
        <v>37</v>
      </c>
      <c r="F347" s="1">
        <v>2057.9299999999998</v>
      </c>
      <c r="G347" s="1">
        <v>2290.2800000000002</v>
      </c>
      <c r="H347" s="1" t="s">
        <v>15</v>
      </c>
      <c r="I347" s="1" t="str">
        <f>TEXT(Table1[[#This Row],[Date]], "yyyy-mm")</f>
        <v>2024-01</v>
      </c>
    </row>
    <row r="348" spans="1:9" ht="14.4" x14ac:dyDescent="0.35">
      <c r="A348" s="2">
        <v>45574</v>
      </c>
      <c r="B348" s="1" t="s">
        <v>12</v>
      </c>
      <c r="C348" s="1" t="s">
        <v>13</v>
      </c>
      <c r="D348" s="1" t="s">
        <v>14</v>
      </c>
      <c r="E348" s="1">
        <v>86</v>
      </c>
      <c r="F348" s="1">
        <v>3094.89</v>
      </c>
      <c r="G348" s="1">
        <v>3823.49</v>
      </c>
      <c r="H348" s="1" t="s">
        <v>15</v>
      </c>
      <c r="I348" s="1" t="str">
        <f>TEXT(Table1[[#This Row],[Date]], "yyyy-mm")</f>
        <v>2024-10</v>
      </c>
    </row>
    <row r="349" spans="1:9" ht="14.4" x14ac:dyDescent="0.35">
      <c r="A349" s="2">
        <v>45557</v>
      </c>
      <c r="B349" s="1" t="s">
        <v>12</v>
      </c>
      <c r="C349" s="1" t="s">
        <v>26</v>
      </c>
      <c r="D349" s="1" t="s">
        <v>14</v>
      </c>
      <c r="E349" s="1">
        <v>3</v>
      </c>
      <c r="F349" s="1">
        <v>122.09</v>
      </c>
      <c r="G349" s="1">
        <v>122.55</v>
      </c>
      <c r="H349" s="1" t="s">
        <v>11</v>
      </c>
      <c r="I349" s="1" t="str">
        <f>TEXT(Table1[[#This Row],[Date]], "yyyy-mm")</f>
        <v>2024-09</v>
      </c>
    </row>
    <row r="350" spans="1:9" ht="14.4" x14ac:dyDescent="0.35">
      <c r="A350" s="2">
        <v>45616</v>
      </c>
      <c r="B350" s="1" t="s">
        <v>22</v>
      </c>
      <c r="C350" s="1" t="s">
        <v>16</v>
      </c>
      <c r="D350" s="1" t="s">
        <v>24</v>
      </c>
      <c r="E350" s="1">
        <v>51</v>
      </c>
      <c r="F350" s="1">
        <v>1533.04</v>
      </c>
      <c r="G350" s="1">
        <v>1690.91</v>
      </c>
      <c r="H350" s="1" t="s">
        <v>18</v>
      </c>
      <c r="I350" s="1" t="str">
        <f>TEXT(Table1[[#This Row],[Date]], "yyyy-mm")</f>
        <v>2024-11</v>
      </c>
    </row>
    <row r="351" spans="1:9" ht="14.4" x14ac:dyDescent="0.35">
      <c r="A351" s="2">
        <v>45494</v>
      </c>
      <c r="B351" s="1" t="s">
        <v>12</v>
      </c>
      <c r="C351" s="1" t="s">
        <v>9</v>
      </c>
      <c r="D351" s="1" t="s">
        <v>17</v>
      </c>
      <c r="E351" s="1">
        <v>21</v>
      </c>
      <c r="F351" s="1">
        <v>2040.06</v>
      </c>
      <c r="G351" s="1">
        <v>2291.16</v>
      </c>
      <c r="H351" s="1" t="s">
        <v>18</v>
      </c>
      <c r="I351" s="1" t="str">
        <f>TEXT(Table1[[#This Row],[Date]], "yyyy-mm")</f>
        <v>2024-07</v>
      </c>
    </row>
    <row r="352" spans="1:9" ht="14.4" x14ac:dyDescent="0.35">
      <c r="A352" s="2">
        <v>45446</v>
      </c>
      <c r="B352" s="1" t="s">
        <v>12</v>
      </c>
      <c r="C352" s="1" t="s">
        <v>25</v>
      </c>
      <c r="D352" s="1" t="s">
        <v>21</v>
      </c>
      <c r="E352" s="1">
        <v>1</v>
      </c>
      <c r="F352" s="1">
        <v>64.34</v>
      </c>
      <c r="G352" s="1">
        <v>61.49</v>
      </c>
      <c r="H352" s="1" t="s">
        <v>15</v>
      </c>
      <c r="I352" s="1" t="str">
        <f>TEXT(Table1[[#This Row],[Date]], "yyyy-mm")</f>
        <v>2024-06</v>
      </c>
    </row>
    <row r="353" spans="1:9" ht="14.4" x14ac:dyDescent="0.35">
      <c r="A353" s="2">
        <v>45347</v>
      </c>
      <c r="B353" s="1" t="s">
        <v>8</v>
      </c>
      <c r="C353" s="1" t="s">
        <v>16</v>
      </c>
      <c r="D353" s="1" t="s">
        <v>10</v>
      </c>
      <c r="E353" s="1">
        <v>99</v>
      </c>
      <c r="F353" s="1">
        <v>2751.64</v>
      </c>
      <c r="G353" s="1">
        <v>3375.44</v>
      </c>
      <c r="H353" s="1" t="s">
        <v>11</v>
      </c>
      <c r="I353" s="1" t="str">
        <f>TEXT(Table1[[#This Row],[Date]], "yyyy-mm")</f>
        <v>2024-02</v>
      </c>
    </row>
    <row r="354" spans="1:9" ht="14.4" x14ac:dyDescent="0.35">
      <c r="A354" s="2">
        <v>45563</v>
      </c>
      <c r="B354" s="1" t="s">
        <v>12</v>
      </c>
      <c r="C354" s="1" t="s">
        <v>27</v>
      </c>
      <c r="D354" s="1" t="s">
        <v>10</v>
      </c>
      <c r="E354" s="1">
        <v>51</v>
      </c>
      <c r="F354" s="1">
        <v>4156.6499999999996</v>
      </c>
      <c r="G354" s="1">
        <v>4962.34</v>
      </c>
      <c r="H354" s="1" t="s">
        <v>18</v>
      </c>
      <c r="I354" s="1" t="str">
        <f>TEXT(Table1[[#This Row],[Date]], "yyyy-mm")</f>
        <v>2024-09</v>
      </c>
    </row>
    <row r="355" spans="1:9" ht="14.4" x14ac:dyDescent="0.35">
      <c r="A355" s="2">
        <v>45623</v>
      </c>
      <c r="B355" s="1" t="s">
        <v>12</v>
      </c>
      <c r="C355" s="1" t="s">
        <v>26</v>
      </c>
      <c r="D355" s="1" t="s">
        <v>10</v>
      </c>
      <c r="E355" s="1">
        <v>82</v>
      </c>
      <c r="F355" s="1">
        <v>5575.14</v>
      </c>
      <c r="G355" s="1">
        <v>6287.37</v>
      </c>
      <c r="H355" s="1" t="s">
        <v>15</v>
      </c>
      <c r="I355" s="1" t="str">
        <f>TEXT(Table1[[#This Row],[Date]], "yyyy-mm")</f>
        <v>2024-11</v>
      </c>
    </row>
    <row r="356" spans="1:9" ht="14.4" x14ac:dyDescent="0.35">
      <c r="A356" s="2">
        <v>45352</v>
      </c>
      <c r="B356" s="1" t="s">
        <v>19</v>
      </c>
      <c r="C356" s="1" t="s">
        <v>27</v>
      </c>
      <c r="D356" s="1" t="s">
        <v>24</v>
      </c>
      <c r="E356" s="1">
        <v>19</v>
      </c>
      <c r="F356" s="1">
        <v>610.12</v>
      </c>
      <c r="G356" s="1">
        <v>645.54</v>
      </c>
      <c r="H356" s="1" t="s">
        <v>11</v>
      </c>
      <c r="I356" s="1" t="str">
        <f>TEXT(Table1[[#This Row],[Date]], "yyyy-mm")</f>
        <v>2024-03</v>
      </c>
    </row>
    <row r="357" spans="1:9" ht="14.4" x14ac:dyDescent="0.35">
      <c r="A357" s="2">
        <v>45647</v>
      </c>
      <c r="B357" s="1" t="s">
        <v>8</v>
      </c>
      <c r="C357" s="1" t="s">
        <v>26</v>
      </c>
      <c r="D357" s="1" t="s">
        <v>21</v>
      </c>
      <c r="E357" s="1">
        <v>28</v>
      </c>
      <c r="F357" s="1">
        <v>2449.09</v>
      </c>
      <c r="G357" s="1">
        <v>2900.59</v>
      </c>
      <c r="H357" s="1" t="s">
        <v>15</v>
      </c>
      <c r="I357" s="1" t="str">
        <f>TEXT(Table1[[#This Row],[Date]], "yyyy-mm")</f>
        <v>2024-12</v>
      </c>
    </row>
    <row r="358" spans="1:9" ht="14.4" x14ac:dyDescent="0.35">
      <c r="A358" s="2">
        <v>45539</v>
      </c>
      <c r="B358" s="1" t="s">
        <v>22</v>
      </c>
      <c r="C358" s="1" t="s">
        <v>27</v>
      </c>
      <c r="D358" s="1" t="s">
        <v>10</v>
      </c>
      <c r="E358" s="1">
        <v>19</v>
      </c>
      <c r="F358" s="1">
        <v>498.78</v>
      </c>
      <c r="G358" s="1">
        <v>567.22</v>
      </c>
      <c r="H358" s="1" t="s">
        <v>18</v>
      </c>
      <c r="I358" s="1" t="str">
        <f>TEXT(Table1[[#This Row],[Date]], "yyyy-mm")</f>
        <v>2024-09</v>
      </c>
    </row>
    <row r="359" spans="1:9" ht="14.4" x14ac:dyDescent="0.35">
      <c r="A359" s="2">
        <v>45644</v>
      </c>
      <c r="B359" s="1" t="s">
        <v>8</v>
      </c>
      <c r="C359" s="1" t="s">
        <v>16</v>
      </c>
      <c r="D359" s="1" t="s">
        <v>17</v>
      </c>
      <c r="E359" s="1">
        <v>98</v>
      </c>
      <c r="F359" s="1">
        <v>7485.45</v>
      </c>
      <c r="G359" s="1">
        <v>8333.9599999999991</v>
      </c>
      <c r="H359" s="1" t="s">
        <v>15</v>
      </c>
      <c r="I359" s="1" t="str">
        <f>TEXT(Table1[[#This Row],[Date]], "yyyy-mm")</f>
        <v>2024-12</v>
      </c>
    </row>
    <row r="360" spans="1:9" ht="14.4" x14ac:dyDescent="0.35">
      <c r="A360" s="2">
        <v>45458</v>
      </c>
      <c r="B360" s="1" t="s">
        <v>19</v>
      </c>
      <c r="C360" s="1" t="s">
        <v>13</v>
      </c>
      <c r="D360" s="1" t="s">
        <v>24</v>
      </c>
      <c r="E360" s="1">
        <v>12</v>
      </c>
      <c r="F360" s="1">
        <v>218.74</v>
      </c>
      <c r="G360" s="1">
        <v>262.13</v>
      </c>
      <c r="H360" s="1" t="s">
        <v>18</v>
      </c>
      <c r="I360" s="1" t="str">
        <f>TEXT(Table1[[#This Row],[Date]], "yyyy-mm")</f>
        <v>2024-06</v>
      </c>
    </row>
    <row r="361" spans="1:9" ht="14.4" x14ac:dyDescent="0.35">
      <c r="A361" s="2">
        <v>45528</v>
      </c>
      <c r="B361" s="1" t="s">
        <v>19</v>
      </c>
      <c r="C361" s="1" t="s">
        <v>25</v>
      </c>
      <c r="D361" s="1" t="s">
        <v>17</v>
      </c>
      <c r="E361" s="1">
        <v>92</v>
      </c>
      <c r="F361" s="1">
        <v>1831.54</v>
      </c>
      <c r="G361" s="1">
        <v>2147.12</v>
      </c>
      <c r="H361" s="1" t="s">
        <v>15</v>
      </c>
      <c r="I361" s="1" t="str">
        <f>TEXT(Table1[[#This Row],[Date]], "yyyy-mm")</f>
        <v>2024-08</v>
      </c>
    </row>
    <row r="362" spans="1:9" ht="14.4" x14ac:dyDescent="0.35">
      <c r="A362" s="2">
        <v>45325</v>
      </c>
      <c r="B362" s="1" t="s">
        <v>8</v>
      </c>
      <c r="C362" s="1" t="s">
        <v>25</v>
      </c>
      <c r="D362" s="1" t="s">
        <v>24</v>
      </c>
      <c r="E362" s="1">
        <v>41</v>
      </c>
      <c r="F362" s="1">
        <v>3671.66</v>
      </c>
      <c r="G362" s="1">
        <v>4690.97</v>
      </c>
      <c r="H362" s="1" t="s">
        <v>18</v>
      </c>
      <c r="I362" s="1" t="str">
        <f>TEXT(Table1[[#This Row],[Date]], "yyyy-mm")</f>
        <v>2024-02</v>
      </c>
    </row>
    <row r="363" spans="1:9" ht="14.4" x14ac:dyDescent="0.35">
      <c r="A363" s="2">
        <v>45590</v>
      </c>
      <c r="B363" s="1" t="s">
        <v>12</v>
      </c>
      <c r="C363" s="1" t="s">
        <v>26</v>
      </c>
      <c r="D363" s="1" t="s">
        <v>10</v>
      </c>
      <c r="E363" s="1">
        <v>17</v>
      </c>
      <c r="F363" s="1">
        <v>1626.47</v>
      </c>
      <c r="G363" s="1">
        <v>1797.51</v>
      </c>
      <c r="H363" s="1" t="s">
        <v>18</v>
      </c>
      <c r="I363" s="1" t="str">
        <f>TEXT(Table1[[#This Row],[Date]], "yyyy-mm")</f>
        <v>2024-10</v>
      </c>
    </row>
    <row r="364" spans="1:9" ht="14.4" x14ac:dyDescent="0.35">
      <c r="A364" s="2">
        <v>45620</v>
      </c>
      <c r="B364" s="1" t="s">
        <v>8</v>
      </c>
      <c r="C364" s="1" t="s">
        <v>23</v>
      </c>
      <c r="D364" s="1" t="s">
        <v>14</v>
      </c>
      <c r="E364" s="1">
        <v>52</v>
      </c>
      <c r="F364" s="1">
        <v>4596.88</v>
      </c>
      <c r="G364" s="1">
        <v>5219.72</v>
      </c>
      <c r="H364" s="1" t="s">
        <v>11</v>
      </c>
      <c r="I364" s="1" t="str">
        <f>TEXT(Table1[[#This Row],[Date]], "yyyy-mm")</f>
        <v>2024-11</v>
      </c>
    </row>
    <row r="365" spans="1:9" ht="14.4" x14ac:dyDescent="0.35">
      <c r="A365" s="2">
        <v>45456</v>
      </c>
      <c r="B365" s="1" t="s">
        <v>19</v>
      </c>
      <c r="C365" s="1" t="s">
        <v>23</v>
      </c>
      <c r="D365" s="1" t="s">
        <v>24</v>
      </c>
      <c r="E365" s="1">
        <v>75</v>
      </c>
      <c r="F365" s="1">
        <v>2420.5500000000002</v>
      </c>
      <c r="G365" s="1">
        <v>2916.08</v>
      </c>
      <c r="H365" s="1" t="s">
        <v>18</v>
      </c>
      <c r="I365" s="1" t="str">
        <f>TEXT(Table1[[#This Row],[Date]], "yyyy-mm")</f>
        <v>2024-06</v>
      </c>
    </row>
    <row r="366" spans="1:9" ht="14.4" x14ac:dyDescent="0.35">
      <c r="A366" s="2">
        <v>45412</v>
      </c>
      <c r="B366" s="1" t="s">
        <v>22</v>
      </c>
      <c r="C366" s="1" t="s">
        <v>28</v>
      </c>
      <c r="D366" s="1" t="s">
        <v>14</v>
      </c>
      <c r="E366" s="1">
        <v>15</v>
      </c>
      <c r="F366" s="1">
        <v>997.34</v>
      </c>
      <c r="G366" s="1">
        <v>1264.1199999999999</v>
      </c>
      <c r="H366" s="1" t="s">
        <v>15</v>
      </c>
      <c r="I366" s="1" t="str">
        <f>TEXT(Table1[[#This Row],[Date]], "yyyy-mm")</f>
        <v>2024-04</v>
      </c>
    </row>
    <row r="367" spans="1:9" ht="14.4" x14ac:dyDescent="0.35">
      <c r="A367" s="2">
        <v>45512</v>
      </c>
      <c r="B367" s="1" t="s">
        <v>8</v>
      </c>
      <c r="C367" s="1" t="s">
        <v>9</v>
      </c>
      <c r="D367" s="1" t="s">
        <v>24</v>
      </c>
      <c r="E367" s="1">
        <v>81</v>
      </c>
      <c r="F367" s="1">
        <v>7174.5</v>
      </c>
      <c r="G367" s="1">
        <v>9271.58</v>
      </c>
      <c r="H367" s="1" t="s">
        <v>11</v>
      </c>
      <c r="I367" s="1" t="str">
        <f>TEXT(Table1[[#This Row],[Date]], "yyyy-mm")</f>
        <v>2024-08</v>
      </c>
    </row>
    <row r="368" spans="1:9" ht="14.4" x14ac:dyDescent="0.35">
      <c r="A368" s="2">
        <v>45536</v>
      </c>
      <c r="B368" s="1" t="s">
        <v>12</v>
      </c>
      <c r="C368" s="1" t="s">
        <v>26</v>
      </c>
      <c r="D368" s="1" t="s">
        <v>10</v>
      </c>
      <c r="E368" s="1">
        <v>82</v>
      </c>
      <c r="F368" s="1">
        <v>4320.8900000000003</v>
      </c>
      <c r="G368" s="1">
        <v>4929.47</v>
      </c>
      <c r="H368" s="1" t="s">
        <v>18</v>
      </c>
      <c r="I368" s="1" t="str">
        <f>TEXT(Table1[[#This Row],[Date]], "yyyy-mm")</f>
        <v>2024-09</v>
      </c>
    </row>
    <row r="369" spans="1:9" ht="14.4" x14ac:dyDescent="0.35">
      <c r="A369" s="2">
        <v>45544</v>
      </c>
      <c r="B369" s="1" t="s">
        <v>12</v>
      </c>
      <c r="C369" s="1" t="s">
        <v>9</v>
      </c>
      <c r="D369" s="1" t="s">
        <v>20</v>
      </c>
      <c r="E369" s="1">
        <v>4</v>
      </c>
      <c r="F369" s="1">
        <v>334.24</v>
      </c>
      <c r="G369" s="1">
        <v>364.52</v>
      </c>
      <c r="H369" s="1" t="s">
        <v>18</v>
      </c>
      <c r="I369" s="1" t="str">
        <f>TEXT(Table1[[#This Row],[Date]], "yyyy-mm")</f>
        <v>2024-09</v>
      </c>
    </row>
    <row r="370" spans="1:9" ht="14.4" x14ac:dyDescent="0.35">
      <c r="A370" s="2">
        <v>45587</v>
      </c>
      <c r="B370" s="1" t="s">
        <v>12</v>
      </c>
      <c r="C370" s="1" t="s">
        <v>25</v>
      </c>
      <c r="D370" s="1" t="s">
        <v>21</v>
      </c>
      <c r="E370" s="1">
        <v>73</v>
      </c>
      <c r="F370" s="1">
        <v>1464.02</v>
      </c>
      <c r="G370" s="1">
        <v>1319.47</v>
      </c>
      <c r="H370" s="1" t="s">
        <v>15</v>
      </c>
      <c r="I370" s="1" t="str">
        <f>TEXT(Table1[[#This Row],[Date]], "yyyy-mm")</f>
        <v>2024-10</v>
      </c>
    </row>
    <row r="371" spans="1:9" ht="14.4" x14ac:dyDescent="0.35">
      <c r="A371" s="2">
        <v>45553</v>
      </c>
      <c r="B371" s="1" t="s">
        <v>12</v>
      </c>
      <c r="C371" s="1" t="s">
        <v>28</v>
      </c>
      <c r="D371" s="1" t="s">
        <v>21</v>
      </c>
      <c r="E371" s="1">
        <v>81</v>
      </c>
      <c r="F371" s="1">
        <v>7046.38</v>
      </c>
      <c r="G371" s="1">
        <v>8858.9599999999991</v>
      </c>
      <c r="H371" s="1" t="s">
        <v>15</v>
      </c>
      <c r="I371" s="1" t="str">
        <f>TEXT(Table1[[#This Row],[Date]], "yyyy-mm")</f>
        <v>2024-09</v>
      </c>
    </row>
    <row r="372" spans="1:9" ht="14.4" x14ac:dyDescent="0.35">
      <c r="A372" s="2">
        <v>45642</v>
      </c>
      <c r="B372" s="1" t="s">
        <v>12</v>
      </c>
      <c r="C372" s="1" t="s">
        <v>28</v>
      </c>
      <c r="D372" s="1" t="s">
        <v>21</v>
      </c>
      <c r="E372" s="1">
        <v>19</v>
      </c>
      <c r="F372" s="1">
        <v>788.72</v>
      </c>
      <c r="G372" s="1">
        <v>790.63</v>
      </c>
      <c r="H372" s="1" t="s">
        <v>18</v>
      </c>
      <c r="I372" s="1" t="str">
        <f>TEXT(Table1[[#This Row],[Date]], "yyyy-mm")</f>
        <v>2024-12</v>
      </c>
    </row>
    <row r="373" spans="1:9" ht="14.4" x14ac:dyDescent="0.35">
      <c r="A373" s="2">
        <v>45382</v>
      </c>
      <c r="B373" s="1" t="s">
        <v>8</v>
      </c>
      <c r="C373" s="1" t="s">
        <v>16</v>
      </c>
      <c r="D373" s="1" t="s">
        <v>20</v>
      </c>
      <c r="E373" s="1">
        <v>69</v>
      </c>
      <c r="F373" s="1">
        <v>4028.69</v>
      </c>
      <c r="G373" s="1">
        <v>4635.5600000000004</v>
      </c>
      <c r="H373" s="1" t="s">
        <v>11</v>
      </c>
      <c r="I373" s="1" t="str">
        <f>TEXT(Table1[[#This Row],[Date]], "yyyy-mm")</f>
        <v>2024-03</v>
      </c>
    </row>
    <row r="374" spans="1:9" ht="14.4" x14ac:dyDescent="0.35">
      <c r="A374" s="2">
        <v>45636</v>
      </c>
      <c r="B374" s="1" t="s">
        <v>19</v>
      </c>
      <c r="C374" s="1" t="s">
        <v>23</v>
      </c>
      <c r="D374" s="1" t="s">
        <v>17</v>
      </c>
      <c r="E374" s="1">
        <v>31</v>
      </c>
      <c r="F374" s="1">
        <v>2399.17</v>
      </c>
      <c r="G374" s="1">
        <v>2891.09</v>
      </c>
      <c r="H374" s="1" t="s">
        <v>11</v>
      </c>
      <c r="I374" s="1" t="str">
        <f>TEXT(Table1[[#This Row],[Date]], "yyyy-mm")</f>
        <v>2024-12</v>
      </c>
    </row>
    <row r="375" spans="1:9" ht="14.4" x14ac:dyDescent="0.35">
      <c r="A375" s="2">
        <v>45485</v>
      </c>
      <c r="B375" s="1" t="s">
        <v>12</v>
      </c>
      <c r="C375" s="1" t="s">
        <v>26</v>
      </c>
      <c r="D375" s="1" t="s">
        <v>10</v>
      </c>
      <c r="E375" s="1">
        <v>22</v>
      </c>
      <c r="F375" s="1">
        <v>1616.04</v>
      </c>
      <c r="G375" s="1">
        <v>1921.61</v>
      </c>
      <c r="H375" s="1" t="s">
        <v>18</v>
      </c>
      <c r="I375" s="1" t="str">
        <f>TEXT(Table1[[#This Row],[Date]], "yyyy-mm")</f>
        <v>2024-07</v>
      </c>
    </row>
    <row r="376" spans="1:9" ht="14.4" x14ac:dyDescent="0.35">
      <c r="A376" s="2">
        <v>45481</v>
      </c>
      <c r="B376" s="1" t="s">
        <v>12</v>
      </c>
      <c r="C376" s="1" t="s">
        <v>23</v>
      </c>
      <c r="D376" s="1" t="s">
        <v>24</v>
      </c>
      <c r="E376" s="1">
        <v>54</v>
      </c>
      <c r="F376" s="1">
        <v>3229.97</v>
      </c>
      <c r="G376" s="1">
        <v>3724.21</v>
      </c>
      <c r="H376" s="1" t="s">
        <v>18</v>
      </c>
      <c r="I376" s="1" t="str">
        <f>TEXT(Table1[[#This Row],[Date]], "yyyy-mm")</f>
        <v>2024-07</v>
      </c>
    </row>
    <row r="377" spans="1:9" ht="14.4" x14ac:dyDescent="0.35">
      <c r="A377" s="2">
        <v>45623</v>
      </c>
      <c r="B377" s="1" t="s">
        <v>8</v>
      </c>
      <c r="C377" s="1" t="s">
        <v>23</v>
      </c>
      <c r="D377" s="1" t="s">
        <v>14</v>
      </c>
      <c r="E377" s="1">
        <v>21</v>
      </c>
      <c r="F377" s="1">
        <v>955.31</v>
      </c>
      <c r="G377" s="1">
        <v>1167.17</v>
      </c>
      <c r="H377" s="1" t="s">
        <v>15</v>
      </c>
      <c r="I377" s="1" t="str">
        <f>TEXT(Table1[[#This Row],[Date]], "yyyy-mm")</f>
        <v>2024-11</v>
      </c>
    </row>
    <row r="378" spans="1:9" ht="14.4" x14ac:dyDescent="0.35">
      <c r="A378" s="2">
        <v>45455</v>
      </c>
      <c r="B378" s="1" t="s">
        <v>8</v>
      </c>
      <c r="C378" s="1" t="s">
        <v>25</v>
      </c>
      <c r="D378" s="1" t="s">
        <v>21</v>
      </c>
      <c r="E378" s="1">
        <v>24</v>
      </c>
      <c r="F378" s="1">
        <v>1855.42</v>
      </c>
      <c r="G378" s="1">
        <v>2062.17</v>
      </c>
      <c r="H378" s="1" t="s">
        <v>18</v>
      </c>
      <c r="I378" s="1" t="str">
        <f>TEXT(Table1[[#This Row],[Date]], "yyyy-mm")</f>
        <v>2024-06</v>
      </c>
    </row>
    <row r="379" spans="1:9" ht="14.4" x14ac:dyDescent="0.35">
      <c r="A379" s="2">
        <v>45451</v>
      </c>
      <c r="B379" s="1" t="s">
        <v>22</v>
      </c>
      <c r="C379" s="1" t="s">
        <v>9</v>
      </c>
      <c r="D379" s="1" t="s">
        <v>17</v>
      </c>
      <c r="E379" s="1">
        <v>94</v>
      </c>
      <c r="F379" s="1">
        <v>1480.82</v>
      </c>
      <c r="G379" s="1">
        <v>1923.78</v>
      </c>
      <c r="H379" s="1" t="s">
        <v>15</v>
      </c>
      <c r="I379" s="1" t="str">
        <f>TEXT(Table1[[#This Row],[Date]], "yyyy-mm")</f>
        <v>2024-06</v>
      </c>
    </row>
    <row r="380" spans="1:9" ht="14.4" x14ac:dyDescent="0.35">
      <c r="A380" s="2">
        <v>45546</v>
      </c>
      <c r="B380" s="1" t="s">
        <v>12</v>
      </c>
      <c r="C380" s="1" t="s">
        <v>13</v>
      </c>
      <c r="D380" s="1" t="s">
        <v>21</v>
      </c>
      <c r="E380" s="1">
        <v>8</v>
      </c>
      <c r="F380" s="1">
        <v>796.36</v>
      </c>
      <c r="G380" s="1">
        <v>745.33</v>
      </c>
      <c r="H380" s="1" t="s">
        <v>11</v>
      </c>
      <c r="I380" s="1" t="str">
        <f>TEXT(Table1[[#This Row],[Date]], "yyyy-mm")</f>
        <v>2024-09</v>
      </c>
    </row>
    <row r="381" spans="1:9" ht="14.4" x14ac:dyDescent="0.35">
      <c r="A381" s="2">
        <v>45482</v>
      </c>
      <c r="B381" s="1" t="s">
        <v>8</v>
      </c>
      <c r="C381" s="1" t="s">
        <v>13</v>
      </c>
      <c r="D381" s="1" t="s">
        <v>14</v>
      </c>
      <c r="E381" s="1">
        <v>30</v>
      </c>
      <c r="F381" s="1">
        <v>486.5</v>
      </c>
      <c r="G381" s="1">
        <v>581.44000000000005</v>
      </c>
      <c r="H381" s="1" t="s">
        <v>15</v>
      </c>
      <c r="I381" s="1" t="str">
        <f>TEXT(Table1[[#This Row],[Date]], "yyyy-mm")</f>
        <v>2024-07</v>
      </c>
    </row>
    <row r="382" spans="1:9" ht="14.4" x14ac:dyDescent="0.35">
      <c r="A382" s="2">
        <v>45382</v>
      </c>
      <c r="B382" s="1" t="s">
        <v>8</v>
      </c>
      <c r="C382" s="1" t="s">
        <v>27</v>
      </c>
      <c r="D382" s="1" t="s">
        <v>10</v>
      </c>
      <c r="E382" s="1">
        <v>25</v>
      </c>
      <c r="F382" s="1">
        <v>1719.93</v>
      </c>
      <c r="G382" s="1">
        <v>1595.43</v>
      </c>
      <c r="H382" s="1" t="s">
        <v>18</v>
      </c>
      <c r="I382" s="1" t="str">
        <f>TEXT(Table1[[#This Row],[Date]], "yyyy-mm")</f>
        <v>2024-03</v>
      </c>
    </row>
    <row r="383" spans="1:9" ht="14.4" x14ac:dyDescent="0.35">
      <c r="A383" s="2">
        <v>45538</v>
      </c>
      <c r="B383" s="1" t="s">
        <v>19</v>
      </c>
      <c r="C383" s="1" t="s">
        <v>27</v>
      </c>
      <c r="D383" s="1" t="s">
        <v>14</v>
      </c>
      <c r="E383" s="1">
        <v>13</v>
      </c>
      <c r="F383" s="1">
        <v>1027.54</v>
      </c>
      <c r="G383" s="1">
        <v>1240.83</v>
      </c>
      <c r="H383" s="1" t="s">
        <v>15</v>
      </c>
      <c r="I383" s="1" t="str">
        <f>TEXT(Table1[[#This Row],[Date]], "yyyy-mm")</f>
        <v>2024-09</v>
      </c>
    </row>
    <row r="384" spans="1:9" ht="14.4" x14ac:dyDescent="0.35">
      <c r="A384" s="2">
        <v>45330</v>
      </c>
      <c r="B384" s="1" t="s">
        <v>8</v>
      </c>
      <c r="C384" s="1" t="s">
        <v>27</v>
      </c>
      <c r="D384" s="1" t="s">
        <v>21</v>
      </c>
      <c r="E384" s="1">
        <v>73</v>
      </c>
      <c r="F384" s="1">
        <v>5848.75</v>
      </c>
      <c r="G384" s="1">
        <v>7242.91</v>
      </c>
      <c r="H384" s="1" t="s">
        <v>15</v>
      </c>
      <c r="I384" s="1" t="str">
        <f>TEXT(Table1[[#This Row],[Date]], "yyyy-mm")</f>
        <v>2024-02</v>
      </c>
    </row>
    <row r="385" spans="1:9" ht="14.4" x14ac:dyDescent="0.35">
      <c r="A385" s="2">
        <v>45636</v>
      </c>
      <c r="B385" s="1" t="s">
        <v>19</v>
      </c>
      <c r="C385" s="1" t="s">
        <v>28</v>
      </c>
      <c r="D385" s="1" t="s">
        <v>21</v>
      </c>
      <c r="E385" s="1">
        <v>66</v>
      </c>
      <c r="F385" s="1">
        <v>1575.71</v>
      </c>
      <c r="G385" s="1">
        <v>1669.69</v>
      </c>
      <c r="H385" s="1" t="s">
        <v>18</v>
      </c>
      <c r="I385" s="1" t="str">
        <f>TEXT(Table1[[#This Row],[Date]], "yyyy-mm")</f>
        <v>2024-12</v>
      </c>
    </row>
    <row r="386" spans="1:9" ht="14.4" x14ac:dyDescent="0.35">
      <c r="A386" s="2">
        <v>45598</v>
      </c>
      <c r="B386" s="1" t="s">
        <v>8</v>
      </c>
      <c r="C386" s="1" t="s">
        <v>23</v>
      </c>
      <c r="D386" s="1" t="s">
        <v>21</v>
      </c>
      <c r="E386" s="1">
        <v>34</v>
      </c>
      <c r="F386" s="1">
        <v>734.41</v>
      </c>
      <c r="G386" s="1">
        <v>780.69</v>
      </c>
      <c r="H386" s="1" t="s">
        <v>15</v>
      </c>
      <c r="I386" s="1" t="str">
        <f>TEXT(Table1[[#This Row],[Date]], "yyyy-mm")</f>
        <v>2024-11</v>
      </c>
    </row>
    <row r="387" spans="1:9" ht="14.4" x14ac:dyDescent="0.35">
      <c r="A387" s="2">
        <v>45592</v>
      </c>
      <c r="B387" s="1" t="s">
        <v>19</v>
      </c>
      <c r="C387" s="1" t="s">
        <v>28</v>
      </c>
      <c r="D387" s="1" t="s">
        <v>10</v>
      </c>
      <c r="E387" s="1">
        <v>30</v>
      </c>
      <c r="F387" s="1">
        <v>512.47</v>
      </c>
      <c r="G387" s="1">
        <v>523.98</v>
      </c>
      <c r="H387" s="1" t="s">
        <v>18</v>
      </c>
      <c r="I387" s="1" t="str">
        <f>TEXT(Table1[[#This Row],[Date]], "yyyy-mm")</f>
        <v>2024-10</v>
      </c>
    </row>
    <row r="388" spans="1:9" ht="14.4" x14ac:dyDescent="0.35">
      <c r="A388" s="2">
        <v>45516</v>
      </c>
      <c r="B388" s="1" t="s">
        <v>12</v>
      </c>
      <c r="C388" s="1" t="s">
        <v>13</v>
      </c>
      <c r="D388" s="1" t="s">
        <v>20</v>
      </c>
      <c r="E388" s="1">
        <v>72</v>
      </c>
      <c r="F388" s="1">
        <v>1759.31</v>
      </c>
      <c r="G388" s="1">
        <v>2152.15</v>
      </c>
      <c r="H388" s="1" t="s">
        <v>18</v>
      </c>
      <c r="I388" s="1" t="str">
        <f>TEXT(Table1[[#This Row],[Date]], "yyyy-mm")</f>
        <v>2024-08</v>
      </c>
    </row>
    <row r="389" spans="1:9" ht="14.4" x14ac:dyDescent="0.35">
      <c r="A389" s="2">
        <v>45453</v>
      </c>
      <c r="B389" s="1" t="s">
        <v>22</v>
      </c>
      <c r="C389" s="1" t="s">
        <v>9</v>
      </c>
      <c r="D389" s="1" t="s">
        <v>21</v>
      </c>
      <c r="E389" s="1">
        <v>45</v>
      </c>
      <c r="F389" s="1">
        <v>3343.92</v>
      </c>
      <c r="G389" s="1">
        <v>3017.67</v>
      </c>
      <c r="H389" s="1" t="s">
        <v>18</v>
      </c>
      <c r="I389" s="1" t="str">
        <f>TEXT(Table1[[#This Row],[Date]], "yyyy-mm")</f>
        <v>2024-06</v>
      </c>
    </row>
    <row r="390" spans="1:9" ht="14.4" x14ac:dyDescent="0.35">
      <c r="A390" s="2">
        <v>45399</v>
      </c>
      <c r="B390" s="1" t="s">
        <v>19</v>
      </c>
      <c r="C390" s="1" t="s">
        <v>27</v>
      </c>
      <c r="D390" s="1" t="s">
        <v>14</v>
      </c>
      <c r="E390" s="1">
        <v>83</v>
      </c>
      <c r="F390" s="1">
        <v>4931.78</v>
      </c>
      <c r="G390" s="1">
        <v>5029.5600000000004</v>
      </c>
      <c r="H390" s="1" t="s">
        <v>15</v>
      </c>
      <c r="I390" s="1" t="str">
        <f>TEXT(Table1[[#This Row],[Date]], "yyyy-mm")</f>
        <v>2024-04</v>
      </c>
    </row>
    <row r="391" spans="1:9" ht="14.4" x14ac:dyDescent="0.35">
      <c r="A391" s="2">
        <v>45354</v>
      </c>
      <c r="B391" s="1" t="s">
        <v>8</v>
      </c>
      <c r="C391" s="1" t="s">
        <v>26</v>
      </c>
      <c r="D391" s="1" t="s">
        <v>24</v>
      </c>
      <c r="E391" s="1">
        <v>40</v>
      </c>
      <c r="F391" s="1">
        <v>983.97</v>
      </c>
      <c r="G391" s="1">
        <v>1217</v>
      </c>
      <c r="H391" s="1" t="s">
        <v>15</v>
      </c>
      <c r="I391" s="1" t="str">
        <f>TEXT(Table1[[#This Row],[Date]], "yyyy-mm")</f>
        <v>2024-03</v>
      </c>
    </row>
    <row r="392" spans="1:9" ht="14.4" x14ac:dyDescent="0.35">
      <c r="A392" s="2">
        <v>45468</v>
      </c>
      <c r="B392" s="1" t="s">
        <v>19</v>
      </c>
      <c r="C392" s="1" t="s">
        <v>16</v>
      </c>
      <c r="D392" s="1" t="s">
        <v>10</v>
      </c>
      <c r="E392" s="1">
        <v>16</v>
      </c>
      <c r="F392" s="1">
        <v>890.43</v>
      </c>
      <c r="G392" s="1">
        <v>853.1</v>
      </c>
      <c r="H392" s="1" t="s">
        <v>18</v>
      </c>
      <c r="I392" s="1" t="str">
        <f>TEXT(Table1[[#This Row],[Date]], "yyyy-mm")</f>
        <v>2024-06</v>
      </c>
    </row>
    <row r="393" spans="1:9" ht="14.4" x14ac:dyDescent="0.35">
      <c r="A393" s="2">
        <v>45440</v>
      </c>
      <c r="B393" s="1" t="s">
        <v>12</v>
      </c>
      <c r="C393" s="1" t="s">
        <v>26</v>
      </c>
      <c r="D393" s="1" t="s">
        <v>10</v>
      </c>
      <c r="E393" s="1">
        <v>90</v>
      </c>
      <c r="F393" s="1">
        <v>4431.9799999999996</v>
      </c>
      <c r="G393" s="1">
        <v>4512.2700000000004</v>
      </c>
      <c r="H393" s="1" t="s">
        <v>18</v>
      </c>
      <c r="I393" s="1" t="str">
        <f>TEXT(Table1[[#This Row],[Date]], "yyyy-mm")</f>
        <v>2024-05</v>
      </c>
    </row>
    <row r="394" spans="1:9" ht="14.4" x14ac:dyDescent="0.35">
      <c r="A394" s="2">
        <v>45473</v>
      </c>
      <c r="B394" s="1" t="s">
        <v>8</v>
      </c>
      <c r="C394" s="1" t="s">
        <v>27</v>
      </c>
      <c r="D394" s="1" t="s">
        <v>21</v>
      </c>
      <c r="E394" s="1">
        <v>34</v>
      </c>
      <c r="F394" s="1">
        <v>1322.1</v>
      </c>
      <c r="G394" s="1">
        <v>1614.8</v>
      </c>
      <c r="H394" s="1" t="s">
        <v>18</v>
      </c>
      <c r="I394" s="1" t="str">
        <f>TEXT(Table1[[#This Row],[Date]], "yyyy-mm")</f>
        <v>2024-06</v>
      </c>
    </row>
    <row r="395" spans="1:9" ht="14.4" x14ac:dyDescent="0.35">
      <c r="A395" s="2">
        <v>45371</v>
      </c>
      <c r="B395" s="1" t="s">
        <v>22</v>
      </c>
      <c r="C395" s="1" t="s">
        <v>26</v>
      </c>
      <c r="D395" s="1" t="s">
        <v>24</v>
      </c>
      <c r="E395" s="1">
        <v>78</v>
      </c>
      <c r="F395" s="1">
        <v>2179.9499999999998</v>
      </c>
      <c r="G395" s="1">
        <v>2194.0500000000002</v>
      </c>
      <c r="H395" s="1" t="s">
        <v>15</v>
      </c>
      <c r="I395" s="1" t="str">
        <f>TEXT(Table1[[#This Row],[Date]], "yyyy-mm")</f>
        <v>2024-03</v>
      </c>
    </row>
    <row r="396" spans="1:9" ht="14.4" x14ac:dyDescent="0.35">
      <c r="A396" s="2">
        <v>45373</v>
      </c>
      <c r="B396" s="1" t="s">
        <v>19</v>
      </c>
      <c r="C396" s="1" t="s">
        <v>25</v>
      </c>
      <c r="D396" s="1" t="s">
        <v>17</v>
      </c>
      <c r="E396" s="1">
        <v>93</v>
      </c>
      <c r="F396" s="1">
        <v>6005.65</v>
      </c>
      <c r="G396" s="1">
        <v>7428.34</v>
      </c>
      <c r="H396" s="1" t="s">
        <v>15</v>
      </c>
      <c r="I396" s="1" t="str">
        <f>TEXT(Table1[[#This Row],[Date]], "yyyy-mm")</f>
        <v>2024-03</v>
      </c>
    </row>
    <row r="397" spans="1:9" ht="14.4" x14ac:dyDescent="0.35">
      <c r="A397" s="2">
        <v>45401</v>
      </c>
      <c r="B397" s="1" t="s">
        <v>12</v>
      </c>
      <c r="C397" s="1" t="s">
        <v>9</v>
      </c>
      <c r="D397" s="1" t="s">
        <v>14</v>
      </c>
      <c r="E397" s="1">
        <v>17</v>
      </c>
      <c r="F397" s="1">
        <v>1180.49</v>
      </c>
      <c r="G397" s="1">
        <v>1524.71</v>
      </c>
      <c r="H397" s="1" t="s">
        <v>11</v>
      </c>
      <c r="I397" s="1" t="str">
        <f>TEXT(Table1[[#This Row],[Date]], "yyyy-mm")</f>
        <v>2024-04</v>
      </c>
    </row>
    <row r="398" spans="1:9" ht="14.4" x14ac:dyDescent="0.35">
      <c r="A398" s="2">
        <v>45634</v>
      </c>
      <c r="B398" s="1" t="s">
        <v>19</v>
      </c>
      <c r="C398" s="1" t="s">
        <v>16</v>
      </c>
      <c r="D398" s="1" t="s">
        <v>17</v>
      </c>
      <c r="E398" s="1">
        <v>21</v>
      </c>
      <c r="F398" s="1">
        <v>698.11</v>
      </c>
      <c r="G398" s="1">
        <v>744.5</v>
      </c>
      <c r="H398" s="1" t="s">
        <v>11</v>
      </c>
      <c r="I398" s="1" t="str">
        <f>TEXT(Table1[[#This Row],[Date]], "yyyy-mm")</f>
        <v>2024-12</v>
      </c>
    </row>
    <row r="399" spans="1:9" ht="14.4" x14ac:dyDescent="0.35">
      <c r="A399" s="2">
        <v>45433</v>
      </c>
      <c r="B399" s="1" t="s">
        <v>12</v>
      </c>
      <c r="C399" s="1" t="s">
        <v>16</v>
      </c>
      <c r="D399" s="1" t="s">
        <v>10</v>
      </c>
      <c r="E399" s="1">
        <v>25</v>
      </c>
      <c r="F399" s="1">
        <v>636.21</v>
      </c>
      <c r="G399" s="1">
        <v>798.74</v>
      </c>
      <c r="H399" s="1" t="s">
        <v>11</v>
      </c>
      <c r="I399" s="1" t="str">
        <f>TEXT(Table1[[#This Row],[Date]], "yyyy-mm")</f>
        <v>2024-05</v>
      </c>
    </row>
    <row r="400" spans="1:9" ht="14.4" x14ac:dyDescent="0.35">
      <c r="A400" s="2">
        <v>45406</v>
      </c>
      <c r="B400" s="1" t="s">
        <v>8</v>
      </c>
      <c r="C400" s="1" t="s">
        <v>13</v>
      </c>
      <c r="D400" s="1" t="s">
        <v>10</v>
      </c>
      <c r="E400" s="1">
        <v>23</v>
      </c>
      <c r="F400" s="1">
        <v>2039.85</v>
      </c>
      <c r="G400" s="1">
        <v>2206.2600000000002</v>
      </c>
      <c r="H400" s="1" t="s">
        <v>15</v>
      </c>
      <c r="I400" s="1" t="str">
        <f>TEXT(Table1[[#This Row],[Date]], "yyyy-mm")</f>
        <v>2024-04</v>
      </c>
    </row>
    <row r="401" spans="1:9" ht="14.4" x14ac:dyDescent="0.35">
      <c r="A401" s="2">
        <v>45587</v>
      </c>
      <c r="B401" s="1" t="s">
        <v>8</v>
      </c>
      <c r="C401" s="1" t="s">
        <v>23</v>
      </c>
      <c r="D401" s="1" t="s">
        <v>21</v>
      </c>
      <c r="E401" s="1">
        <v>72</v>
      </c>
      <c r="F401" s="1">
        <v>4474.5</v>
      </c>
      <c r="G401" s="1">
        <v>5167.32</v>
      </c>
      <c r="H401" s="1" t="s">
        <v>18</v>
      </c>
      <c r="I401" s="1" t="str">
        <f>TEXT(Table1[[#This Row],[Date]], "yyyy-mm")</f>
        <v>2024-10</v>
      </c>
    </row>
    <row r="402" spans="1:9" ht="14.4" x14ac:dyDescent="0.35">
      <c r="A402" s="2">
        <v>45595</v>
      </c>
      <c r="B402" s="1" t="s">
        <v>12</v>
      </c>
      <c r="C402" s="1" t="s">
        <v>13</v>
      </c>
      <c r="D402" s="1" t="s">
        <v>20</v>
      </c>
      <c r="E402" s="1">
        <v>14</v>
      </c>
      <c r="F402" s="1">
        <v>761.18</v>
      </c>
      <c r="G402" s="1">
        <v>756.51</v>
      </c>
      <c r="H402" s="1" t="s">
        <v>18</v>
      </c>
      <c r="I402" s="1" t="str">
        <f>TEXT(Table1[[#This Row],[Date]], "yyyy-mm")</f>
        <v>2024-10</v>
      </c>
    </row>
    <row r="403" spans="1:9" ht="14.4" x14ac:dyDescent="0.35">
      <c r="A403" s="2">
        <v>45602</v>
      </c>
      <c r="B403" s="1" t="s">
        <v>12</v>
      </c>
      <c r="C403" s="1" t="s">
        <v>23</v>
      </c>
      <c r="D403" s="1" t="s">
        <v>17</v>
      </c>
      <c r="E403" s="1">
        <v>53</v>
      </c>
      <c r="F403" s="1">
        <v>4416.83</v>
      </c>
      <c r="G403" s="1">
        <v>4951.2700000000004</v>
      </c>
      <c r="H403" s="1" t="s">
        <v>18</v>
      </c>
      <c r="I403" s="1" t="str">
        <f>TEXT(Table1[[#This Row],[Date]], "yyyy-mm")</f>
        <v>2024-11</v>
      </c>
    </row>
    <row r="404" spans="1:9" ht="14.4" x14ac:dyDescent="0.35">
      <c r="A404" s="2">
        <v>45474</v>
      </c>
      <c r="B404" s="1" t="s">
        <v>22</v>
      </c>
      <c r="C404" s="1" t="s">
        <v>26</v>
      </c>
      <c r="D404" s="1" t="s">
        <v>21</v>
      </c>
      <c r="E404" s="1">
        <v>63</v>
      </c>
      <c r="F404" s="1">
        <v>1587.35</v>
      </c>
      <c r="G404" s="1">
        <v>2010.72</v>
      </c>
      <c r="H404" s="1" t="s">
        <v>15</v>
      </c>
      <c r="I404" s="1" t="str">
        <f>TEXT(Table1[[#This Row],[Date]], "yyyy-mm")</f>
        <v>2024-07</v>
      </c>
    </row>
    <row r="405" spans="1:9" ht="14.4" x14ac:dyDescent="0.35">
      <c r="A405" s="2">
        <v>45311</v>
      </c>
      <c r="B405" s="1" t="s">
        <v>22</v>
      </c>
      <c r="C405" s="1" t="s">
        <v>13</v>
      </c>
      <c r="D405" s="1" t="s">
        <v>14</v>
      </c>
      <c r="E405" s="1">
        <v>8</v>
      </c>
      <c r="F405" s="1">
        <v>304.56</v>
      </c>
      <c r="G405" s="1">
        <v>334.61</v>
      </c>
      <c r="H405" s="1" t="s">
        <v>18</v>
      </c>
      <c r="I405" s="1" t="str">
        <f>TEXT(Table1[[#This Row],[Date]], "yyyy-mm")</f>
        <v>2024-01</v>
      </c>
    </row>
    <row r="406" spans="1:9" ht="14.4" x14ac:dyDescent="0.35">
      <c r="A406" s="2">
        <v>45305</v>
      </c>
      <c r="B406" s="1" t="s">
        <v>19</v>
      </c>
      <c r="C406" s="1" t="s">
        <v>16</v>
      </c>
      <c r="D406" s="1" t="s">
        <v>20</v>
      </c>
      <c r="E406" s="1">
        <v>78</v>
      </c>
      <c r="F406" s="1">
        <v>7017.61</v>
      </c>
      <c r="G406" s="1">
        <v>8628.23</v>
      </c>
      <c r="H406" s="1" t="s">
        <v>18</v>
      </c>
      <c r="I406" s="1" t="str">
        <f>TEXT(Table1[[#This Row],[Date]], "yyyy-mm")</f>
        <v>2024-01</v>
      </c>
    </row>
    <row r="407" spans="1:9" ht="14.4" x14ac:dyDescent="0.35">
      <c r="A407" s="2">
        <v>45418</v>
      </c>
      <c r="B407" s="1" t="s">
        <v>8</v>
      </c>
      <c r="C407" s="1" t="s">
        <v>26</v>
      </c>
      <c r="D407" s="1" t="s">
        <v>21</v>
      </c>
      <c r="E407" s="1">
        <v>75</v>
      </c>
      <c r="F407" s="1">
        <v>2856.11</v>
      </c>
      <c r="G407" s="1">
        <v>3030.27</v>
      </c>
      <c r="H407" s="1" t="s">
        <v>15</v>
      </c>
      <c r="I407" s="1" t="str">
        <f>TEXT(Table1[[#This Row],[Date]], "yyyy-mm")</f>
        <v>2024-05</v>
      </c>
    </row>
    <row r="408" spans="1:9" ht="14.4" x14ac:dyDescent="0.35">
      <c r="A408" s="2">
        <v>45522</v>
      </c>
      <c r="B408" s="1" t="s">
        <v>8</v>
      </c>
      <c r="C408" s="1" t="s">
        <v>16</v>
      </c>
      <c r="D408" s="1" t="s">
        <v>20</v>
      </c>
      <c r="E408" s="1">
        <v>57</v>
      </c>
      <c r="F408" s="1">
        <v>855.65</v>
      </c>
      <c r="G408" s="1">
        <v>945.02</v>
      </c>
      <c r="H408" s="1" t="s">
        <v>15</v>
      </c>
      <c r="I408" s="1" t="str">
        <f>TEXT(Table1[[#This Row],[Date]], "yyyy-mm")</f>
        <v>2024-08</v>
      </c>
    </row>
    <row r="409" spans="1:9" ht="14.4" x14ac:dyDescent="0.35">
      <c r="A409" s="2">
        <v>45307</v>
      </c>
      <c r="B409" s="1" t="s">
        <v>12</v>
      </c>
      <c r="C409" s="1" t="s">
        <v>26</v>
      </c>
      <c r="D409" s="1" t="s">
        <v>17</v>
      </c>
      <c r="E409" s="1">
        <v>26</v>
      </c>
      <c r="F409" s="1">
        <v>1970.24</v>
      </c>
      <c r="G409" s="1">
        <v>2240.94</v>
      </c>
      <c r="H409" s="1" t="s">
        <v>15</v>
      </c>
      <c r="I409" s="1" t="str">
        <f>TEXT(Table1[[#This Row],[Date]], "yyyy-mm")</f>
        <v>2024-01</v>
      </c>
    </row>
    <row r="410" spans="1:9" ht="14.4" x14ac:dyDescent="0.35">
      <c r="A410" s="2">
        <v>45435</v>
      </c>
      <c r="B410" s="1" t="s">
        <v>22</v>
      </c>
      <c r="C410" s="1" t="s">
        <v>25</v>
      </c>
      <c r="D410" s="1" t="s">
        <v>10</v>
      </c>
      <c r="E410" s="1">
        <v>81</v>
      </c>
      <c r="F410" s="1">
        <v>1646.62</v>
      </c>
      <c r="G410" s="1">
        <v>2034.79</v>
      </c>
      <c r="H410" s="1" t="s">
        <v>18</v>
      </c>
      <c r="I410" s="1" t="str">
        <f>TEXT(Table1[[#This Row],[Date]], "yyyy-mm")</f>
        <v>2024-05</v>
      </c>
    </row>
    <row r="411" spans="1:9" ht="14.4" x14ac:dyDescent="0.35">
      <c r="A411" s="2">
        <v>45519</v>
      </c>
      <c r="B411" s="1" t="s">
        <v>19</v>
      </c>
      <c r="C411" s="1" t="s">
        <v>26</v>
      </c>
      <c r="D411" s="1" t="s">
        <v>21</v>
      </c>
      <c r="E411" s="1">
        <v>41</v>
      </c>
      <c r="F411" s="1">
        <v>1801.19</v>
      </c>
      <c r="G411" s="1">
        <v>2298.64</v>
      </c>
      <c r="H411" s="1" t="s">
        <v>18</v>
      </c>
      <c r="I411" s="1" t="str">
        <f>TEXT(Table1[[#This Row],[Date]], "yyyy-mm")</f>
        <v>2024-08</v>
      </c>
    </row>
    <row r="412" spans="1:9" ht="14.4" x14ac:dyDescent="0.35">
      <c r="A412" s="2">
        <v>45567</v>
      </c>
      <c r="B412" s="1" t="s">
        <v>8</v>
      </c>
      <c r="C412" s="1" t="s">
        <v>26</v>
      </c>
      <c r="D412" s="1" t="s">
        <v>24</v>
      </c>
      <c r="E412" s="1">
        <v>64</v>
      </c>
      <c r="F412" s="1">
        <v>2680.51</v>
      </c>
      <c r="G412" s="1">
        <v>2521.71</v>
      </c>
      <c r="H412" s="1" t="s">
        <v>15</v>
      </c>
      <c r="I412" s="1" t="str">
        <f>TEXT(Table1[[#This Row],[Date]], "yyyy-mm")</f>
        <v>2024-10</v>
      </c>
    </row>
    <row r="413" spans="1:9" ht="14.4" x14ac:dyDescent="0.35">
      <c r="A413" s="2">
        <v>45322</v>
      </c>
      <c r="B413" s="1" t="s">
        <v>12</v>
      </c>
      <c r="C413" s="1" t="s">
        <v>26</v>
      </c>
      <c r="D413" s="1" t="s">
        <v>24</v>
      </c>
      <c r="E413" s="1">
        <v>65</v>
      </c>
      <c r="F413" s="1">
        <v>1692.86</v>
      </c>
      <c r="G413" s="1">
        <v>1906.15</v>
      </c>
      <c r="H413" s="1" t="s">
        <v>11</v>
      </c>
      <c r="I413" s="1" t="str">
        <f>TEXT(Table1[[#This Row],[Date]], "yyyy-mm")</f>
        <v>2024-01</v>
      </c>
    </row>
    <row r="414" spans="1:9" ht="14.4" x14ac:dyDescent="0.35">
      <c r="A414" s="2">
        <v>45426</v>
      </c>
      <c r="B414" s="1" t="s">
        <v>19</v>
      </c>
      <c r="C414" s="1" t="s">
        <v>23</v>
      </c>
      <c r="D414" s="1" t="s">
        <v>14</v>
      </c>
      <c r="E414" s="1">
        <v>34</v>
      </c>
      <c r="F414" s="1">
        <v>1415.58</v>
      </c>
      <c r="G414" s="1">
        <v>1720.74</v>
      </c>
      <c r="H414" s="1" t="s">
        <v>18</v>
      </c>
      <c r="I414" s="1" t="str">
        <f>TEXT(Table1[[#This Row],[Date]], "yyyy-mm")</f>
        <v>2024-05</v>
      </c>
    </row>
    <row r="415" spans="1:9" ht="14.4" x14ac:dyDescent="0.35">
      <c r="A415" s="2">
        <v>45415</v>
      </c>
      <c r="B415" s="1" t="s">
        <v>8</v>
      </c>
      <c r="C415" s="1" t="s">
        <v>26</v>
      </c>
      <c r="D415" s="1" t="s">
        <v>24</v>
      </c>
      <c r="E415" s="1">
        <v>15</v>
      </c>
      <c r="F415" s="1">
        <v>1427.3</v>
      </c>
      <c r="G415" s="1">
        <v>1525.72</v>
      </c>
      <c r="H415" s="1" t="s">
        <v>11</v>
      </c>
      <c r="I415" s="1" t="str">
        <f>TEXT(Table1[[#This Row],[Date]], "yyyy-mm")</f>
        <v>2024-05</v>
      </c>
    </row>
    <row r="416" spans="1:9" ht="14.4" x14ac:dyDescent="0.35">
      <c r="A416" s="2">
        <v>45655</v>
      </c>
      <c r="B416" s="1" t="s">
        <v>12</v>
      </c>
      <c r="C416" s="1" t="s">
        <v>13</v>
      </c>
      <c r="D416" s="1" t="s">
        <v>17</v>
      </c>
      <c r="E416" s="1">
        <v>70</v>
      </c>
      <c r="F416" s="1">
        <v>3295.04</v>
      </c>
      <c r="G416" s="1">
        <v>4236.21</v>
      </c>
      <c r="H416" s="1" t="s">
        <v>15</v>
      </c>
      <c r="I416" s="1" t="str">
        <f>TEXT(Table1[[#This Row],[Date]], "yyyy-mm")</f>
        <v>2024-12</v>
      </c>
    </row>
    <row r="417" spans="1:9" ht="14.4" x14ac:dyDescent="0.35">
      <c r="A417" s="2">
        <v>45642</v>
      </c>
      <c r="B417" s="1" t="s">
        <v>19</v>
      </c>
      <c r="C417" s="1" t="s">
        <v>27</v>
      </c>
      <c r="D417" s="1" t="s">
        <v>17</v>
      </c>
      <c r="E417" s="1">
        <v>37</v>
      </c>
      <c r="F417" s="1">
        <v>919.89</v>
      </c>
      <c r="G417" s="1">
        <v>843.46</v>
      </c>
      <c r="H417" s="1" t="s">
        <v>15</v>
      </c>
      <c r="I417" s="1" t="str">
        <f>TEXT(Table1[[#This Row],[Date]], "yyyy-mm")</f>
        <v>2024-12</v>
      </c>
    </row>
    <row r="418" spans="1:9" ht="14.4" x14ac:dyDescent="0.35">
      <c r="A418" s="2">
        <v>45460</v>
      </c>
      <c r="B418" s="1" t="s">
        <v>22</v>
      </c>
      <c r="C418" s="1" t="s">
        <v>25</v>
      </c>
      <c r="D418" s="1" t="s">
        <v>20</v>
      </c>
      <c r="E418" s="1">
        <v>29</v>
      </c>
      <c r="F418" s="1">
        <v>1390.55</v>
      </c>
      <c r="G418" s="1">
        <v>1603.42</v>
      </c>
      <c r="H418" s="1" t="s">
        <v>15</v>
      </c>
      <c r="I418" s="1" t="str">
        <f>TEXT(Table1[[#This Row],[Date]], "yyyy-mm")</f>
        <v>2024-06</v>
      </c>
    </row>
    <row r="419" spans="1:9" ht="14.4" x14ac:dyDescent="0.35">
      <c r="A419" s="2">
        <v>45425</v>
      </c>
      <c r="B419" s="1" t="s">
        <v>19</v>
      </c>
      <c r="C419" s="1" t="s">
        <v>23</v>
      </c>
      <c r="D419" s="1" t="s">
        <v>24</v>
      </c>
      <c r="E419" s="1">
        <v>55</v>
      </c>
      <c r="F419" s="1">
        <v>845.4</v>
      </c>
      <c r="G419" s="1">
        <v>817.32</v>
      </c>
      <c r="H419" s="1" t="s">
        <v>11</v>
      </c>
      <c r="I419" s="1" t="str">
        <f>TEXT(Table1[[#This Row],[Date]], "yyyy-mm")</f>
        <v>2024-05</v>
      </c>
    </row>
    <row r="420" spans="1:9" ht="14.4" x14ac:dyDescent="0.35">
      <c r="A420" s="2">
        <v>45594</v>
      </c>
      <c r="B420" s="1" t="s">
        <v>19</v>
      </c>
      <c r="C420" s="1" t="s">
        <v>25</v>
      </c>
      <c r="D420" s="1" t="s">
        <v>17</v>
      </c>
      <c r="E420" s="1">
        <v>21</v>
      </c>
      <c r="F420" s="1">
        <v>1877.79</v>
      </c>
      <c r="G420" s="1">
        <v>1827.32</v>
      </c>
      <c r="H420" s="1" t="s">
        <v>11</v>
      </c>
      <c r="I420" s="1" t="str">
        <f>TEXT(Table1[[#This Row],[Date]], "yyyy-mm")</f>
        <v>2024-10</v>
      </c>
    </row>
    <row r="421" spans="1:9" ht="14.4" x14ac:dyDescent="0.35">
      <c r="A421" s="2">
        <v>45546</v>
      </c>
      <c r="B421" s="1" t="s">
        <v>19</v>
      </c>
      <c r="C421" s="1" t="s">
        <v>26</v>
      </c>
      <c r="D421" s="1" t="s">
        <v>14</v>
      </c>
      <c r="E421" s="1">
        <v>24</v>
      </c>
      <c r="F421" s="1">
        <v>1912.52</v>
      </c>
      <c r="G421" s="1">
        <v>2448.62</v>
      </c>
      <c r="H421" s="1" t="s">
        <v>15</v>
      </c>
      <c r="I421" s="1" t="str">
        <f>TEXT(Table1[[#This Row],[Date]], "yyyy-mm")</f>
        <v>2024-09</v>
      </c>
    </row>
    <row r="422" spans="1:9" ht="14.4" x14ac:dyDescent="0.35">
      <c r="A422" s="2">
        <v>45593</v>
      </c>
      <c r="B422" s="1" t="s">
        <v>19</v>
      </c>
      <c r="C422" s="1" t="s">
        <v>25</v>
      </c>
      <c r="D422" s="1" t="s">
        <v>17</v>
      </c>
      <c r="E422" s="1">
        <v>47</v>
      </c>
      <c r="F422" s="1">
        <v>4476.21</v>
      </c>
      <c r="G422" s="1">
        <v>4510.17</v>
      </c>
      <c r="H422" s="1" t="s">
        <v>11</v>
      </c>
      <c r="I422" s="1" t="str">
        <f>TEXT(Table1[[#This Row],[Date]], "yyyy-mm")</f>
        <v>2024-10</v>
      </c>
    </row>
    <row r="423" spans="1:9" ht="14.4" x14ac:dyDescent="0.35">
      <c r="A423" s="2">
        <v>45366</v>
      </c>
      <c r="B423" s="1" t="s">
        <v>22</v>
      </c>
      <c r="C423" s="1" t="s">
        <v>26</v>
      </c>
      <c r="D423" s="1" t="s">
        <v>14</v>
      </c>
      <c r="E423" s="1">
        <v>84</v>
      </c>
      <c r="F423" s="1">
        <v>6842.22</v>
      </c>
      <c r="G423" s="1">
        <v>7920.96</v>
      </c>
      <c r="H423" s="1" t="s">
        <v>18</v>
      </c>
      <c r="I423" s="1" t="str">
        <f>TEXT(Table1[[#This Row],[Date]], "yyyy-mm")</f>
        <v>2024-03</v>
      </c>
    </row>
    <row r="424" spans="1:9" ht="14.4" x14ac:dyDescent="0.35">
      <c r="A424" s="2">
        <v>45549</v>
      </c>
      <c r="B424" s="1" t="s">
        <v>8</v>
      </c>
      <c r="C424" s="1" t="s">
        <v>16</v>
      </c>
      <c r="D424" s="1" t="s">
        <v>17</v>
      </c>
      <c r="E424" s="1">
        <v>42</v>
      </c>
      <c r="F424" s="1">
        <v>1004.16</v>
      </c>
      <c r="G424" s="1">
        <v>1104</v>
      </c>
      <c r="H424" s="1" t="s">
        <v>18</v>
      </c>
      <c r="I424" s="1" t="str">
        <f>TEXT(Table1[[#This Row],[Date]], "yyyy-mm")</f>
        <v>2024-09</v>
      </c>
    </row>
    <row r="425" spans="1:9" ht="14.4" x14ac:dyDescent="0.35">
      <c r="A425" s="2">
        <v>45408</v>
      </c>
      <c r="B425" s="1" t="s">
        <v>19</v>
      </c>
      <c r="C425" s="1" t="s">
        <v>9</v>
      </c>
      <c r="D425" s="1" t="s">
        <v>10</v>
      </c>
      <c r="E425" s="1">
        <v>28</v>
      </c>
      <c r="F425" s="1">
        <v>2480.65</v>
      </c>
      <c r="G425" s="1">
        <v>2704.87</v>
      </c>
      <c r="H425" s="1" t="s">
        <v>18</v>
      </c>
      <c r="I425" s="1" t="str">
        <f>TEXT(Table1[[#This Row],[Date]], "yyyy-mm")</f>
        <v>2024-04</v>
      </c>
    </row>
    <row r="426" spans="1:9" ht="14.4" x14ac:dyDescent="0.35">
      <c r="A426" s="2">
        <v>45341</v>
      </c>
      <c r="B426" s="1" t="s">
        <v>8</v>
      </c>
      <c r="C426" s="1" t="s">
        <v>23</v>
      </c>
      <c r="D426" s="1" t="s">
        <v>20</v>
      </c>
      <c r="E426" s="1">
        <v>18</v>
      </c>
      <c r="F426" s="1">
        <v>1240.67</v>
      </c>
      <c r="G426" s="1">
        <v>1499.12</v>
      </c>
      <c r="H426" s="1" t="s">
        <v>11</v>
      </c>
      <c r="I426" s="1" t="str">
        <f>TEXT(Table1[[#This Row],[Date]], "yyyy-mm")</f>
        <v>2024-02</v>
      </c>
    </row>
    <row r="427" spans="1:9" ht="14.4" x14ac:dyDescent="0.35">
      <c r="A427" s="2">
        <v>45365</v>
      </c>
      <c r="B427" s="1" t="s">
        <v>22</v>
      </c>
      <c r="C427" s="1" t="s">
        <v>26</v>
      </c>
      <c r="D427" s="1" t="s">
        <v>10</v>
      </c>
      <c r="E427" s="1">
        <v>71</v>
      </c>
      <c r="F427" s="1">
        <v>5697.27</v>
      </c>
      <c r="G427" s="1">
        <v>6076.72</v>
      </c>
      <c r="H427" s="1" t="s">
        <v>11</v>
      </c>
      <c r="I427" s="1" t="str">
        <f>TEXT(Table1[[#This Row],[Date]], "yyyy-mm")</f>
        <v>2024-03</v>
      </c>
    </row>
    <row r="428" spans="1:9" ht="14.4" x14ac:dyDescent="0.35">
      <c r="A428" s="2">
        <v>45511</v>
      </c>
      <c r="B428" s="1" t="s">
        <v>12</v>
      </c>
      <c r="C428" s="1" t="s">
        <v>9</v>
      </c>
      <c r="D428" s="1" t="s">
        <v>20</v>
      </c>
      <c r="E428" s="1">
        <v>13</v>
      </c>
      <c r="F428" s="1">
        <v>654.46</v>
      </c>
      <c r="G428" s="1">
        <v>777.41</v>
      </c>
      <c r="H428" s="1" t="s">
        <v>18</v>
      </c>
      <c r="I428" s="1" t="str">
        <f>TEXT(Table1[[#This Row],[Date]], "yyyy-mm")</f>
        <v>2024-08</v>
      </c>
    </row>
    <row r="429" spans="1:9" ht="14.4" x14ac:dyDescent="0.35">
      <c r="A429" s="2">
        <v>45421</v>
      </c>
      <c r="B429" s="1" t="s">
        <v>12</v>
      </c>
      <c r="C429" s="1" t="s">
        <v>27</v>
      </c>
      <c r="D429" s="1" t="s">
        <v>24</v>
      </c>
      <c r="E429" s="1">
        <v>9</v>
      </c>
      <c r="F429" s="1">
        <v>637.88</v>
      </c>
      <c r="G429" s="1">
        <v>694.6</v>
      </c>
      <c r="H429" s="1" t="s">
        <v>11</v>
      </c>
      <c r="I429" s="1" t="str">
        <f>TEXT(Table1[[#This Row],[Date]], "yyyy-mm")</f>
        <v>2024-05</v>
      </c>
    </row>
    <row r="430" spans="1:9" ht="14.4" x14ac:dyDescent="0.35">
      <c r="A430" s="2">
        <v>45392</v>
      </c>
      <c r="B430" s="1" t="s">
        <v>22</v>
      </c>
      <c r="C430" s="1" t="s">
        <v>25</v>
      </c>
      <c r="D430" s="1" t="s">
        <v>10</v>
      </c>
      <c r="E430" s="1">
        <v>56</v>
      </c>
      <c r="F430" s="1">
        <v>3923.11</v>
      </c>
      <c r="G430" s="1">
        <v>4780.29</v>
      </c>
      <c r="H430" s="1" t="s">
        <v>18</v>
      </c>
      <c r="I430" s="1" t="str">
        <f>TEXT(Table1[[#This Row],[Date]], "yyyy-mm")</f>
        <v>2024-04</v>
      </c>
    </row>
    <row r="431" spans="1:9" ht="14.4" x14ac:dyDescent="0.35">
      <c r="A431" s="2">
        <v>45297</v>
      </c>
      <c r="B431" s="1" t="s">
        <v>12</v>
      </c>
      <c r="C431" s="1" t="s">
        <v>26</v>
      </c>
      <c r="D431" s="1" t="s">
        <v>24</v>
      </c>
      <c r="E431" s="1">
        <v>87</v>
      </c>
      <c r="F431" s="1">
        <v>5799.33</v>
      </c>
      <c r="G431" s="1">
        <v>5904.42</v>
      </c>
      <c r="H431" s="1" t="s">
        <v>15</v>
      </c>
      <c r="I431" s="1" t="str">
        <f>TEXT(Table1[[#This Row],[Date]], "yyyy-mm")</f>
        <v>2024-01</v>
      </c>
    </row>
    <row r="432" spans="1:9" ht="14.4" x14ac:dyDescent="0.35">
      <c r="A432" s="2">
        <v>45632</v>
      </c>
      <c r="B432" s="1" t="s">
        <v>19</v>
      </c>
      <c r="C432" s="1" t="s">
        <v>27</v>
      </c>
      <c r="D432" s="1" t="s">
        <v>14</v>
      </c>
      <c r="E432" s="1">
        <v>88</v>
      </c>
      <c r="F432" s="1">
        <v>8282.44</v>
      </c>
      <c r="G432" s="1">
        <v>7870.72</v>
      </c>
      <c r="H432" s="1" t="s">
        <v>18</v>
      </c>
      <c r="I432" s="1" t="str">
        <f>TEXT(Table1[[#This Row],[Date]], "yyyy-mm")</f>
        <v>2024-12</v>
      </c>
    </row>
    <row r="433" spans="1:9" ht="14.4" x14ac:dyDescent="0.35">
      <c r="A433" s="2">
        <v>45509</v>
      </c>
      <c r="B433" s="1" t="s">
        <v>12</v>
      </c>
      <c r="C433" s="1" t="s">
        <v>13</v>
      </c>
      <c r="D433" s="1" t="s">
        <v>14</v>
      </c>
      <c r="E433" s="1">
        <v>3</v>
      </c>
      <c r="F433" s="1">
        <v>125.48</v>
      </c>
      <c r="G433" s="1">
        <v>145.30000000000001</v>
      </c>
      <c r="H433" s="1" t="s">
        <v>15</v>
      </c>
      <c r="I433" s="1" t="str">
        <f>TEXT(Table1[[#This Row],[Date]], "yyyy-mm")</f>
        <v>2024-08</v>
      </c>
    </row>
    <row r="434" spans="1:9" ht="14.4" x14ac:dyDescent="0.35">
      <c r="A434" s="2">
        <v>45507</v>
      </c>
      <c r="B434" s="1" t="s">
        <v>22</v>
      </c>
      <c r="C434" s="1" t="s">
        <v>28</v>
      </c>
      <c r="D434" s="1" t="s">
        <v>20</v>
      </c>
      <c r="E434" s="1">
        <v>21</v>
      </c>
      <c r="F434" s="1">
        <v>1532.72</v>
      </c>
      <c r="G434" s="1">
        <v>1666.47</v>
      </c>
      <c r="H434" s="1" t="s">
        <v>18</v>
      </c>
      <c r="I434" s="1" t="str">
        <f>TEXT(Table1[[#This Row],[Date]], "yyyy-mm")</f>
        <v>2024-08</v>
      </c>
    </row>
    <row r="435" spans="1:9" ht="14.4" x14ac:dyDescent="0.35">
      <c r="A435" s="2">
        <v>45590</v>
      </c>
      <c r="B435" s="1" t="s">
        <v>12</v>
      </c>
      <c r="C435" s="1" t="s">
        <v>28</v>
      </c>
      <c r="D435" s="1" t="s">
        <v>24</v>
      </c>
      <c r="E435" s="1">
        <v>65</v>
      </c>
      <c r="F435" s="1">
        <v>5893.44</v>
      </c>
      <c r="G435" s="1">
        <v>5981.63</v>
      </c>
      <c r="H435" s="1" t="s">
        <v>11</v>
      </c>
      <c r="I435" s="1" t="str">
        <f>TEXT(Table1[[#This Row],[Date]], "yyyy-mm")</f>
        <v>2024-10</v>
      </c>
    </row>
    <row r="436" spans="1:9" ht="14.4" x14ac:dyDescent="0.35">
      <c r="A436" s="2">
        <v>45297</v>
      </c>
      <c r="B436" s="1" t="s">
        <v>22</v>
      </c>
      <c r="C436" s="1" t="s">
        <v>28</v>
      </c>
      <c r="D436" s="1" t="s">
        <v>24</v>
      </c>
      <c r="E436" s="1">
        <v>99</v>
      </c>
      <c r="F436" s="1">
        <v>7096.68</v>
      </c>
      <c r="G436" s="1">
        <v>8724.1200000000008</v>
      </c>
      <c r="H436" s="1" t="s">
        <v>15</v>
      </c>
      <c r="I436" s="1" t="str">
        <f>TEXT(Table1[[#This Row],[Date]], "yyyy-mm")</f>
        <v>2024-01</v>
      </c>
    </row>
    <row r="437" spans="1:9" ht="14.4" x14ac:dyDescent="0.35">
      <c r="A437" s="2">
        <v>45459</v>
      </c>
      <c r="B437" s="1" t="s">
        <v>19</v>
      </c>
      <c r="C437" s="1" t="s">
        <v>13</v>
      </c>
      <c r="D437" s="1" t="s">
        <v>24</v>
      </c>
      <c r="E437" s="1">
        <v>54</v>
      </c>
      <c r="F437" s="1">
        <v>3177.81</v>
      </c>
      <c r="G437" s="1">
        <v>3200.17</v>
      </c>
      <c r="H437" s="1" t="s">
        <v>11</v>
      </c>
      <c r="I437" s="1" t="str">
        <f>TEXT(Table1[[#This Row],[Date]], "yyyy-mm")</f>
        <v>2024-06</v>
      </c>
    </row>
    <row r="438" spans="1:9" ht="14.4" x14ac:dyDescent="0.35">
      <c r="A438" s="2">
        <v>45386</v>
      </c>
      <c r="B438" s="1" t="s">
        <v>19</v>
      </c>
      <c r="C438" s="1" t="s">
        <v>9</v>
      </c>
      <c r="D438" s="1" t="s">
        <v>10</v>
      </c>
      <c r="E438" s="1">
        <v>53</v>
      </c>
      <c r="F438" s="1">
        <v>3894.64</v>
      </c>
      <c r="G438" s="1">
        <v>3882</v>
      </c>
      <c r="H438" s="1" t="s">
        <v>15</v>
      </c>
      <c r="I438" s="1" t="str">
        <f>TEXT(Table1[[#This Row],[Date]], "yyyy-mm")</f>
        <v>2024-04</v>
      </c>
    </row>
    <row r="439" spans="1:9" ht="14.4" x14ac:dyDescent="0.35">
      <c r="A439" s="2">
        <v>45450</v>
      </c>
      <c r="B439" s="1" t="s">
        <v>19</v>
      </c>
      <c r="C439" s="1" t="s">
        <v>27</v>
      </c>
      <c r="D439" s="1" t="s">
        <v>24</v>
      </c>
      <c r="E439" s="1">
        <v>24</v>
      </c>
      <c r="F439" s="1">
        <v>2070.06</v>
      </c>
      <c r="G439" s="1">
        <v>2450.44</v>
      </c>
      <c r="H439" s="1" t="s">
        <v>11</v>
      </c>
      <c r="I439" s="1" t="str">
        <f>TEXT(Table1[[#This Row],[Date]], "yyyy-mm")</f>
        <v>2024-06</v>
      </c>
    </row>
    <row r="440" spans="1:9" ht="14.4" x14ac:dyDescent="0.35">
      <c r="A440" s="2">
        <v>45306</v>
      </c>
      <c r="B440" s="1" t="s">
        <v>12</v>
      </c>
      <c r="C440" s="1" t="s">
        <v>27</v>
      </c>
      <c r="D440" s="1" t="s">
        <v>10</v>
      </c>
      <c r="E440" s="1">
        <v>14</v>
      </c>
      <c r="F440" s="1">
        <v>702.23</v>
      </c>
      <c r="G440" s="1">
        <v>770.45</v>
      </c>
      <c r="H440" s="1" t="s">
        <v>11</v>
      </c>
      <c r="I440" s="1" t="str">
        <f>TEXT(Table1[[#This Row],[Date]], "yyyy-mm")</f>
        <v>2024-01</v>
      </c>
    </row>
    <row r="441" spans="1:9" ht="14.4" x14ac:dyDescent="0.35">
      <c r="A441" s="2">
        <v>45529</v>
      </c>
      <c r="B441" s="1" t="s">
        <v>8</v>
      </c>
      <c r="C441" s="1" t="s">
        <v>26</v>
      </c>
      <c r="D441" s="1" t="s">
        <v>20</v>
      </c>
      <c r="E441" s="1">
        <v>17</v>
      </c>
      <c r="F441" s="1">
        <v>1564.27</v>
      </c>
      <c r="G441" s="1">
        <v>1574.7</v>
      </c>
      <c r="H441" s="1" t="s">
        <v>11</v>
      </c>
      <c r="I441" s="1" t="str">
        <f>TEXT(Table1[[#This Row],[Date]], "yyyy-mm")</f>
        <v>2024-08</v>
      </c>
    </row>
    <row r="442" spans="1:9" ht="14.4" x14ac:dyDescent="0.35">
      <c r="A442" s="2">
        <v>45654</v>
      </c>
      <c r="B442" s="1" t="s">
        <v>19</v>
      </c>
      <c r="C442" s="1" t="s">
        <v>23</v>
      </c>
      <c r="D442" s="1" t="s">
        <v>14</v>
      </c>
      <c r="E442" s="1">
        <v>29</v>
      </c>
      <c r="F442" s="1">
        <v>1578.99</v>
      </c>
      <c r="G442" s="1">
        <v>2029.63</v>
      </c>
      <c r="H442" s="1" t="s">
        <v>18</v>
      </c>
      <c r="I442" s="1" t="str">
        <f>TEXT(Table1[[#This Row],[Date]], "yyyy-mm")</f>
        <v>2024-12</v>
      </c>
    </row>
    <row r="443" spans="1:9" ht="14.4" x14ac:dyDescent="0.35">
      <c r="A443" s="2">
        <v>45431</v>
      </c>
      <c r="B443" s="1" t="s">
        <v>12</v>
      </c>
      <c r="C443" s="1" t="s">
        <v>16</v>
      </c>
      <c r="D443" s="1" t="s">
        <v>24</v>
      </c>
      <c r="E443" s="1">
        <v>60</v>
      </c>
      <c r="F443" s="1">
        <v>2928</v>
      </c>
      <c r="G443" s="1">
        <v>3528.02</v>
      </c>
      <c r="H443" s="1" t="s">
        <v>11</v>
      </c>
      <c r="I443" s="1" t="str">
        <f>TEXT(Table1[[#This Row],[Date]], "yyyy-mm")</f>
        <v>2024-05</v>
      </c>
    </row>
    <row r="444" spans="1:9" ht="14.4" x14ac:dyDescent="0.35">
      <c r="A444" s="2">
        <v>45413</v>
      </c>
      <c r="B444" s="1" t="s">
        <v>19</v>
      </c>
      <c r="C444" s="1" t="s">
        <v>13</v>
      </c>
      <c r="D444" s="1" t="s">
        <v>14</v>
      </c>
      <c r="E444" s="1">
        <v>28</v>
      </c>
      <c r="F444" s="1">
        <v>1056.06</v>
      </c>
      <c r="G444" s="1">
        <v>1043.31</v>
      </c>
      <c r="H444" s="1" t="s">
        <v>18</v>
      </c>
      <c r="I444" s="1" t="str">
        <f>TEXT(Table1[[#This Row],[Date]], "yyyy-mm")</f>
        <v>2024-05</v>
      </c>
    </row>
    <row r="445" spans="1:9" ht="14.4" x14ac:dyDescent="0.35">
      <c r="A445" s="2">
        <v>45323</v>
      </c>
      <c r="B445" s="1" t="s">
        <v>19</v>
      </c>
      <c r="C445" s="1" t="s">
        <v>9</v>
      </c>
      <c r="D445" s="1" t="s">
        <v>10</v>
      </c>
      <c r="E445" s="1">
        <v>92</v>
      </c>
      <c r="F445" s="1">
        <v>9012.43</v>
      </c>
      <c r="G445" s="1">
        <v>8563.7900000000009</v>
      </c>
      <c r="H445" s="1" t="s">
        <v>18</v>
      </c>
      <c r="I445" s="1" t="str">
        <f>TEXT(Table1[[#This Row],[Date]], "yyyy-mm")</f>
        <v>2024-02</v>
      </c>
    </row>
    <row r="446" spans="1:9" ht="14.4" x14ac:dyDescent="0.35">
      <c r="A446" s="2">
        <v>45557</v>
      </c>
      <c r="B446" s="1" t="s">
        <v>19</v>
      </c>
      <c r="C446" s="1" t="s">
        <v>23</v>
      </c>
      <c r="D446" s="1" t="s">
        <v>20</v>
      </c>
      <c r="E446" s="1">
        <v>53</v>
      </c>
      <c r="F446" s="1">
        <v>1139.1099999999999</v>
      </c>
      <c r="G446" s="1">
        <v>1199.52</v>
      </c>
      <c r="H446" s="1" t="s">
        <v>15</v>
      </c>
      <c r="I446" s="1" t="str">
        <f>TEXT(Table1[[#This Row],[Date]], "yyyy-mm")</f>
        <v>2024-09</v>
      </c>
    </row>
    <row r="447" spans="1:9" ht="14.4" x14ac:dyDescent="0.35">
      <c r="A447" s="2">
        <v>45453</v>
      </c>
      <c r="B447" s="1" t="s">
        <v>22</v>
      </c>
      <c r="C447" s="1" t="s">
        <v>13</v>
      </c>
      <c r="D447" s="1" t="s">
        <v>10</v>
      </c>
      <c r="E447" s="1">
        <v>34</v>
      </c>
      <c r="F447" s="1">
        <v>1035.23</v>
      </c>
      <c r="G447" s="1">
        <v>1112.05</v>
      </c>
      <c r="H447" s="1" t="s">
        <v>18</v>
      </c>
      <c r="I447" s="1" t="str">
        <f>TEXT(Table1[[#This Row],[Date]], "yyyy-mm")</f>
        <v>2024-06</v>
      </c>
    </row>
    <row r="448" spans="1:9" ht="14.4" x14ac:dyDescent="0.35">
      <c r="A448" s="2">
        <v>45545</v>
      </c>
      <c r="B448" s="1" t="s">
        <v>8</v>
      </c>
      <c r="C448" s="1" t="s">
        <v>9</v>
      </c>
      <c r="D448" s="1" t="s">
        <v>17</v>
      </c>
      <c r="E448" s="1">
        <v>96</v>
      </c>
      <c r="F448" s="1">
        <v>3833.4</v>
      </c>
      <c r="G448" s="1">
        <v>4635.5600000000004</v>
      </c>
      <c r="H448" s="1" t="s">
        <v>18</v>
      </c>
      <c r="I448" s="1" t="str">
        <f>TEXT(Table1[[#This Row],[Date]], "yyyy-mm")</f>
        <v>2024-09</v>
      </c>
    </row>
    <row r="449" spans="1:9" ht="14.4" x14ac:dyDescent="0.35">
      <c r="A449" s="2">
        <v>45361</v>
      </c>
      <c r="B449" s="1" t="s">
        <v>19</v>
      </c>
      <c r="C449" s="1" t="s">
        <v>25</v>
      </c>
      <c r="D449" s="1" t="s">
        <v>17</v>
      </c>
      <c r="E449" s="1">
        <v>58</v>
      </c>
      <c r="F449" s="1">
        <v>1970.69</v>
      </c>
      <c r="G449" s="1">
        <v>2279.58</v>
      </c>
      <c r="H449" s="1" t="s">
        <v>18</v>
      </c>
      <c r="I449" s="1" t="str">
        <f>TEXT(Table1[[#This Row],[Date]], "yyyy-mm")</f>
        <v>2024-03</v>
      </c>
    </row>
    <row r="450" spans="1:9" ht="14.4" x14ac:dyDescent="0.35">
      <c r="A450" s="2">
        <v>45525</v>
      </c>
      <c r="B450" s="1" t="s">
        <v>8</v>
      </c>
      <c r="C450" s="1" t="s">
        <v>23</v>
      </c>
      <c r="D450" s="1" t="s">
        <v>24</v>
      </c>
      <c r="E450" s="1">
        <v>12</v>
      </c>
      <c r="F450" s="1">
        <v>181.38</v>
      </c>
      <c r="G450" s="1">
        <v>184.99</v>
      </c>
      <c r="H450" s="1" t="s">
        <v>18</v>
      </c>
      <c r="I450" s="1" t="str">
        <f>TEXT(Table1[[#This Row],[Date]], "yyyy-mm")</f>
        <v>2024-08</v>
      </c>
    </row>
    <row r="451" spans="1:9" ht="14.4" x14ac:dyDescent="0.35">
      <c r="A451" s="2">
        <v>45456</v>
      </c>
      <c r="B451" s="1" t="s">
        <v>19</v>
      </c>
      <c r="C451" s="1" t="s">
        <v>25</v>
      </c>
      <c r="D451" s="1" t="s">
        <v>24</v>
      </c>
      <c r="E451" s="1">
        <v>77</v>
      </c>
      <c r="F451" s="1">
        <v>7531.1</v>
      </c>
      <c r="G451" s="1">
        <v>9329.7099999999991</v>
      </c>
      <c r="H451" s="1" t="s">
        <v>18</v>
      </c>
      <c r="I451" s="1" t="str">
        <f>TEXT(Table1[[#This Row],[Date]], "yyyy-mm")</f>
        <v>2024-06</v>
      </c>
    </row>
    <row r="452" spans="1:9" ht="14.4" x14ac:dyDescent="0.35">
      <c r="A452" s="2">
        <v>45370</v>
      </c>
      <c r="B452" s="1" t="s">
        <v>8</v>
      </c>
      <c r="C452" s="1" t="s">
        <v>16</v>
      </c>
      <c r="D452" s="1" t="s">
        <v>24</v>
      </c>
      <c r="E452" s="1">
        <v>73</v>
      </c>
      <c r="F452" s="1">
        <v>4488.91</v>
      </c>
      <c r="G452" s="1">
        <v>5529.91</v>
      </c>
      <c r="H452" s="1" t="s">
        <v>15</v>
      </c>
      <c r="I452" s="1" t="str">
        <f>TEXT(Table1[[#This Row],[Date]], "yyyy-mm")</f>
        <v>2024-03</v>
      </c>
    </row>
    <row r="453" spans="1:9" ht="14.4" x14ac:dyDescent="0.35">
      <c r="A453" s="2">
        <v>45632</v>
      </c>
      <c r="B453" s="1" t="s">
        <v>12</v>
      </c>
      <c r="C453" s="1" t="s">
        <v>25</v>
      </c>
      <c r="D453" s="1" t="s">
        <v>17</v>
      </c>
      <c r="E453" s="1">
        <v>87</v>
      </c>
      <c r="F453" s="1">
        <v>7075.88</v>
      </c>
      <c r="G453" s="1">
        <v>7664.58</v>
      </c>
      <c r="H453" s="1" t="s">
        <v>11</v>
      </c>
      <c r="I453" s="1" t="str">
        <f>TEXT(Table1[[#This Row],[Date]], "yyyy-mm")</f>
        <v>2024-12</v>
      </c>
    </row>
    <row r="454" spans="1:9" ht="14.4" x14ac:dyDescent="0.35">
      <c r="A454" s="2">
        <v>45628</v>
      </c>
      <c r="B454" s="1" t="s">
        <v>8</v>
      </c>
      <c r="C454" s="1" t="s">
        <v>13</v>
      </c>
      <c r="D454" s="1" t="s">
        <v>17</v>
      </c>
      <c r="E454" s="1">
        <v>86</v>
      </c>
      <c r="F454" s="1">
        <v>2403.52</v>
      </c>
      <c r="G454" s="1">
        <v>3027.91</v>
      </c>
      <c r="H454" s="1" t="s">
        <v>18</v>
      </c>
      <c r="I454" s="1" t="str">
        <f>TEXT(Table1[[#This Row],[Date]], "yyyy-mm")</f>
        <v>2024-12</v>
      </c>
    </row>
    <row r="455" spans="1:9" ht="14.4" x14ac:dyDescent="0.35">
      <c r="A455" s="2">
        <v>45524</v>
      </c>
      <c r="B455" s="1" t="s">
        <v>12</v>
      </c>
      <c r="C455" s="1" t="s">
        <v>28</v>
      </c>
      <c r="D455" s="1" t="s">
        <v>17</v>
      </c>
      <c r="E455" s="1">
        <v>29</v>
      </c>
      <c r="F455" s="1">
        <v>997.6</v>
      </c>
      <c r="G455" s="1">
        <v>996.24</v>
      </c>
      <c r="H455" s="1" t="s">
        <v>15</v>
      </c>
      <c r="I455" s="1" t="str">
        <f>TEXT(Table1[[#This Row],[Date]], "yyyy-mm")</f>
        <v>2024-08</v>
      </c>
    </row>
    <row r="456" spans="1:9" ht="14.4" x14ac:dyDescent="0.35">
      <c r="A456" s="2">
        <v>45309</v>
      </c>
      <c r="B456" s="1" t="s">
        <v>22</v>
      </c>
      <c r="C456" s="1" t="s">
        <v>16</v>
      </c>
      <c r="D456" s="1" t="s">
        <v>17</v>
      </c>
      <c r="E456" s="1">
        <v>28</v>
      </c>
      <c r="F456" s="1">
        <v>1546.69</v>
      </c>
      <c r="G456" s="1">
        <v>1428.97</v>
      </c>
      <c r="H456" s="1" t="s">
        <v>15</v>
      </c>
      <c r="I456" s="1" t="str">
        <f>TEXT(Table1[[#This Row],[Date]], "yyyy-mm")</f>
        <v>2024-01</v>
      </c>
    </row>
    <row r="457" spans="1:9" ht="14.4" x14ac:dyDescent="0.35">
      <c r="A457" s="2">
        <v>45594</v>
      </c>
      <c r="B457" s="1" t="s">
        <v>22</v>
      </c>
      <c r="C457" s="1" t="s">
        <v>27</v>
      </c>
      <c r="D457" s="1" t="s">
        <v>10</v>
      </c>
      <c r="E457" s="1">
        <v>44</v>
      </c>
      <c r="F457" s="1">
        <v>876.34</v>
      </c>
      <c r="G457" s="1">
        <v>1124.45</v>
      </c>
      <c r="H457" s="1" t="s">
        <v>11</v>
      </c>
      <c r="I457" s="1" t="str">
        <f>TEXT(Table1[[#This Row],[Date]], "yyyy-mm")</f>
        <v>2024-10</v>
      </c>
    </row>
    <row r="458" spans="1:9" ht="14.4" x14ac:dyDescent="0.35">
      <c r="A458" s="2">
        <v>45630</v>
      </c>
      <c r="B458" s="1" t="s">
        <v>19</v>
      </c>
      <c r="C458" s="1" t="s">
        <v>23</v>
      </c>
      <c r="D458" s="1" t="s">
        <v>10</v>
      </c>
      <c r="E458" s="1">
        <v>9</v>
      </c>
      <c r="F458" s="1">
        <v>317.95999999999998</v>
      </c>
      <c r="G458" s="1">
        <v>353.67</v>
      </c>
      <c r="H458" s="1" t="s">
        <v>18</v>
      </c>
      <c r="I458" s="1" t="str">
        <f>TEXT(Table1[[#This Row],[Date]], "yyyy-mm")</f>
        <v>2024-12</v>
      </c>
    </row>
    <row r="459" spans="1:9" ht="14.4" x14ac:dyDescent="0.35">
      <c r="A459" s="2">
        <v>45326</v>
      </c>
      <c r="B459" s="1" t="s">
        <v>22</v>
      </c>
      <c r="C459" s="1" t="s">
        <v>26</v>
      </c>
      <c r="D459" s="1" t="s">
        <v>21</v>
      </c>
      <c r="E459" s="1">
        <v>84</v>
      </c>
      <c r="F459" s="1">
        <v>5147.6000000000004</v>
      </c>
      <c r="G459" s="1">
        <v>6615.22</v>
      </c>
      <c r="H459" s="1" t="s">
        <v>18</v>
      </c>
      <c r="I459" s="1" t="str">
        <f>TEXT(Table1[[#This Row],[Date]], "yyyy-mm")</f>
        <v>2024-02</v>
      </c>
    </row>
    <row r="460" spans="1:9" ht="14.4" x14ac:dyDescent="0.35">
      <c r="A460" s="2">
        <v>45412</v>
      </c>
      <c r="B460" s="1" t="s">
        <v>22</v>
      </c>
      <c r="C460" s="1" t="s">
        <v>23</v>
      </c>
      <c r="D460" s="1" t="s">
        <v>20</v>
      </c>
      <c r="E460" s="1">
        <v>28</v>
      </c>
      <c r="F460" s="1">
        <v>2269.09</v>
      </c>
      <c r="G460" s="1">
        <v>2228.23</v>
      </c>
      <c r="H460" s="1" t="s">
        <v>18</v>
      </c>
      <c r="I460" s="1" t="str">
        <f>TEXT(Table1[[#This Row],[Date]], "yyyy-mm")</f>
        <v>2024-04</v>
      </c>
    </row>
    <row r="461" spans="1:9" ht="14.4" x14ac:dyDescent="0.35">
      <c r="A461" s="2">
        <v>45399</v>
      </c>
      <c r="B461" s="1" t="s">
        <v>12</v>
      </c>
      <c r="C461" s="1" t="s">
        <v>28</v>
      </c>
      <c r="D461" s="1" t="s">
        <v>10</v>
      </c>
      <c r="E461" s="1">
        <v>90</v>
      </c>
      <c r="F461" s="1">
        <v>2848.12</v>
      </c>
      <c r="G461" s="1">
        <v>2723.72</v>
      </c>
      <c r="H461" s="1" t="s">
        <v>11</v>
      </c>
      <c r="I461" s="1" t="str">
        <f>TEXT(Table1[[#This Row],[Date]], "yyyy-mm")</f>
        <v>2024-04</v>
      </c>
    </row>
    <row r="462" spans="1:9" ht="14.4" x14ac:dyDescent="0.35">
      <c r="A462" s="2">
        <v>45579</v>
      </c>
      <c r="B462" s="1" t="s">
        <v>19</v>
      </c>
      <c r="C462" s="1" t="s">
        <v>16</v>
      </c>
      <c r="D462" s="1" t="s">
        <v>24</v>
      </c>
      <c r="E462" s="1">
        <v>26</v>
      </c>
      <c r="F462" s="1">
        <v>2262.3000000000002</v>
      </c>
      <c r="G462" s="1">
        <v>2321.25</v>
      </c>
      <c r="H462" s="1" t="s">
        <v>11</v>
      </c>
      <c r="I462" s="1" t="str">
        <f>TEXT(Table1[[#This Row],[Date]], "yyyy-mm")</f>
        <v>2024-10</v>
      </c>
    </row>
    <row r="463" spans="1:9" ht="14.4" x14ac:dyDescent="0.35">
      <c r="A463" s="2">
        <v>45492</v>
      </c>
      <c r="B463" s="1" t="s">
        <v>12</v>
      </c>
      <c r="C463" s="1" t="s">
        <v>9</v>
      </c>
      <c r="D463" s="1" t="s">
        <v>10</v>
      </c>
      <c r="E463" s="1">
        <v>83</v>
      </c>
      <c r="F463" s="1">
        <v>2281.8200000000002</v>
      </c>
      <c r="G463" s="1">
        <v>2793.97</v>
      </c>
      <c r="H463" s="1" t="s">
        <v>11</v>
      </c>
      <c r="I463" s="1" t="str">
        <f>TEXT(Table1[[#This Row],[Date]], "yyyy-mm")</f>
        <v>2024-07</v>
      </c>
    </row>
    <row r="464" spans="1:9" ht="14.4" x14ac:dyDescent="0.35">
      <c r="A464" s="2">
        <v>45517</v>
      </c>
      <c r="B464" s="1" t="s">
        <v>8</v>
      </c>
      <c r="C464" s="1" t="s">
        <v>26</v>
      </c>
      <c r="D464" s="1" t="s">
        <v>21</v>
      </c>
      <c r="E464" s="1">
        <v>68</v>
      </c>
      <c r="F464" s="1">
        <v>3263.6</v>
      </c>
      <c r="G464" s="1">
        <v>3817.28</v>
      </c>
      <c r="H464" s="1" t="s">
        <v>15</v>
      </c>
      <c r="I464" s="1" t="str">
        <f>TEXT(Table1[[#This Row],[Date]], "yyyy-mm")</f>
        <v>2024-08</v>
      </c>
    </row>
    <row r="465" spans="1:9" ht="14.4" x14ac:dyDescent="0.35">
      <c r="A465" s="2">
        <v>45428</v>
      </c>
      <c r="B465" s="1" t="s">
        <v>19</v>
      </c>
      <c r="C465" s="1" t="s">
        <v>27</v>
      </c>
      <c r="D465" s="1" t="s">
        <v>24</v>
      </c>
      <c r="E465" s="1">
        <v>65</v>
      </c>
      <c r="F465" s="1">
        <v>2882.19</v>
      </c>
      <c r="G465" s="1">
        <v>3651.72</v>
      </c>
      <c r="H465" s="1" t="s">
        <v>18</v>
      </c>
      <c r="I465" s="1" t="str">
        <f>TEXT(Table1[[#This Row],[Date]], "yyyy-mm")</f>
        <v>2024-05</v>
      </c>
    </row>
    <row r="466" spans="1:9" ht="14.4" x14ac:dyDescent="0.35">
      <c r="A466" s="2">
        <v>45308</v>
      </c>
      <c r="B466" s="1" t="s">
        <v>12</v>
      </c>
      <c r="C466" s="1" t="s">
        <v>26</v>
      </c>
      <c r="D466" s="1" t="s">
        <v>10</v>
      </c>
      <c r="E466" s="1">
        <v>88</v>
      </c>
      <c r="F466" s="1">
        <v>6742.86</v>
      </c>
      <c r="G466" s="1">
        <v>7521.83</v>
      </c>
      <c r="H466" s="1" t="s">
        <v>15</v>
      </c>
      <c r="I466" s="1" t="str">
        <f>TEXT(Table1[[#This Row],[Date]], "yyyy-mm")</f>
        <v>2024-01</v>
      </c>
    </row>
    <row r="467" spans="1:9" ht="14.4" x14ac:dyDescent="0.35">
      <c r="A467" s="2">
        <v>45560</v>
      </c>
      <c r="B467" s="1" t="s">
        <v>19</v>
      </c>
      <c r="C467" s="1" t="s">
        <v>16</v>
      </c>
      <c r="D467" s="1" t="s">
        <v>20</v>
      </c>
      <c r="E467" s="1">
        <v>31</v>
      </c>
      <c r="F467" s="1">
        <v>2329.85</v>
      </c>
      <c r="G467" s="1">
        <v>2154.83</v>
      </c>
      <c r="H467" s="1" t="s">
        <v>15</v>
      </c>
      <c r="I467" s="1" t="str">
        <f>TEXT(Table1[[#This Row],[Date]], "yyyy-mm")</f>
        <v>2024-09</v>
      </c>
    </row>
    <row r="468" spans="1:9" ht="14.4" x14ac:dyDescent="0.35">
      <c r="A468" s="2">
        <v>45362</v>
      </c>
      <c r="B468" s="1" t="s">
        <v>12</v>
      </c>
      <c r="C468" s="1" t="s">
        <v>9</v>
      </c>
      <c r="D468" s="1" t="s">
        <v>10</v>
      </c>
      <c r="E468" s="1">
        <v>5</v>
      </c>
      <c r="F468" s="1">
        <v>286.36</v>
      </c>
      <c r="G468" s="1">
        <v>284.10000000000002</v>
      </c>
      <c r="H468" s="1" t="s">
        <v>18</v>
      </c>
      <c r="I468" s="1" t="str">
        <f>TEXT(Table1[[#This Row],[Date]], "yyyy-mm")</f>
        <v>2024-03</v>
      </c>
    </row>
    <row r="469" spans="1:9" ht="14.4" x14ac:dyDescent="0.35">
      <c r="A469" s="2">
        <v>45611</v>
      </c>
      <c r="B469" s="1" t="s">
        <v>12</v>
      </c>
      <c r="C469" s="1" t="s">
        <v>27</v>
      </c>
      <c r="D469" s="1" t="s">
        <v>10</v>
      </c>
      <c r="E469" s="1">
        <v>54</v>
      </c>
      <c r="F469" s="1">
        <v>2717.8</v>
      </c>
      <c r="G469" s="1">
        <v>2774.24</v>
      </c>
      <c r="H469" s="1" t="s">
        <v>18</v>
      </c>
      <c r="I469" s="1" t="str">
        <f>TEXT(Table1[[#This Row],[Date]], "yyyy-mm")</f>
        <v>2024-11</v>
      </c>
    </row>
    <row r="470" spans="1:9" ht="14.4" x14ac:dyDescent="0.35">
      <c r="A470" s="2">
        <v>45611</v>
      </c>
      <c r="B470" s="1" t="s">
        <v>22</v>
      </c>
      <c r="C470" s="1" t="s">
        <v>26</v>
      </c>
      <c r="D470" s="1" t="s">
        <v>14</v>
      </c>
      <c r="E470" s="1">
        <v>98</v>
      </c>
      <c r="F470" s="1">
        <v>3484.97</v>
      </c>
      <c r="G470" s="1">
        <v>3834.31</v>
      </c>
      <c r="H470" s="1" t="s">
        <v>15</v>
      </c>
      <c r="I470" s="1" t="str">
        <f>TEXT(Table1[[#This Row],[Date]], "yyyy-mm")</f>
        <v>2024-11</v>
      </c>
    </row>
    <row r="471" spans="1:9" ht="14.4" x14ac:dyDescent="0.35">
      <c r="A471" s="2">
        <v>45409</v>
      </c>
      <c r="B471" s="1" t="s">
        <v>22</v>
      </c>
      <c r="C471" s="1" t="s">
        <v>16</v>
      </c>
      <c r="D471" s="1" t="s">
        <v>21</v>
      </c>
      <c r="E471" s="1">
        <v>21</v>
      </c>
      <c r="F471" s="1">
        <v>2032.72</v>
      </c>
      <c r="G471" s="1">
        <v>2334.3000000000002</v>
      </c>
      <c r="H471" s="1" t="s">
        <v>15</v>
      </c>
      <c r="I471" s="1" t="str">
        <f>TEXT(Table1[[#This Row],[Date]], "yyyy-mm")</f>
        <v>2024-04</v>
      </c>
    </row>
    <row r="472" spans="1:9" ht="14.4" x14ac:dyDescent="0.35">
      <c r="A472" s="2">
        <v>45606</v>
      </c>
      <c r="B472" s="1" t="s">
        <v>22</v>
      </c>
      <c r="C472" s="1" t="s">
        <v>13</v>
      </c>
      <c r="D472" s="1" t="s">
        <v>21</v>
      </c>
      <c r="E472" s="1">
        <v>62</v>
      </c>
      <c r="F472" s="1">
        <v>5182.71</v>
      </c>
      <c r="G472" s="1">
        <v>5617.36</v>
      </c>
      <c r="H472" s="1" t="s">
        <v>15</v>
      </c>
      <c r="I472" s="1" t="str">
        <f>TEXT(Table1[[#This Row],[Date]], "yyyy-mm")</f>
        <v>2024-11</v>
      </c>
    </row>
    <row r="473" spans="1:9" ht="14.4" x14ac:dyDescent="0.35">
      <c r="A473" s="2">
        <v>45564</v>
      </c>
      <c r="B473" s="1" t="s">
        <v>8</v>
      </c>
      <c r="C473" s="1" t="s">
        <v>27</v>
      </c>
      <c r="D473" s="1" t="s">
        <v>17</v>
      </c>
      <c r="E473" s="1">
        <v>74</v>
      </c>
      <c r="F473" s="1">
        <v>2244.14</v>
      </c>
      <c r="G473" s="1">
        <v>2431.39</v>
      </c>
      <c r="H473" s="1" t="s">
        <v>11</v>
      </c>
      <c r="I473" s="1" t="str">
        <f>TEXT(Table1[[#This Row],[Date]], "yyyy-mm")</f>
        <v>2024-09</v>
      </c>
    </row>
    <row r="474" spans="1:9" ht="14.4" x14ac:dyDescent="0.35">
      <c r="A474" s="2">
        <v>45482</v>
      </c>
      <c r="B474" s="1" t="s">
        <v>22</v>
      </c>
      <c r="C474" s="1" t="s">
        <v>28</v>
      </c>
      <c r="D474" s="1" t="s">
        <v>17</v>
      </c>
      <c r="E474" s="1">
        <v>3</v>
      </c>
      <c r="F474" s="1">
        <v>87.27</v>
      </c>
      <c r="G474" s="1">
        <v>94.1</v>
      </c>
      <c r="H474" s="1" t="s">
        <v>18</v>
      </c>
      <c r="I474" s="1" t="str">
        <f>TEXT(Table1[[#This Row],[Date]], "yyyy-mm")</f>
        <v>2024-07</v>
      </c>
    </row>
    <row r="475" spans="1:9" ht="14.4" x14ac:dyDescent="0.35">
      <c r="A475" s="2">
        <v>45417</v>
      </c>
      <c r="B475" s="1" t="s">
        <v>8</v>
      </c>
      <c r="C475" s="1" t="s">
        <v>16</v>
      </c>
      <c r="D475" s="1" t="s">
        <v>21</v>
      </c>
      <c r="E475" s="1">
        <v>44</v>
      </c>
      <c r="F475" s="1">
        <v>4017.3</v>
      </c>
      <c r="G475" s="1">
        <v>4699.1899999999996</v>
      </c>
      <c r="H475" s="1" t="s">
        <v>18</v>
      </c>
      <c r="I475" s="1" t="str">
        <f>TEXT(Table1[[#This Row],[Date]], "yyyy-mm")</f>
        <v>2024-05</v>
      </c>
    </row>
    <row r="476" spans="1:9" ht="14.4" x14ac:dyDescent="0.35">
      <c r="A476" s="2">
        <v>45358</v>
      </c>
      <c r="B476" s="1" t="s">
        <v>19</v>
      </c>
      <c r="C476" s="1" t="s">
        <v>23</v>
      </c>
      <c r="D476" s="1" t="s">
        <v>10</v>
      </c>
      <c r="E476" s="1">
        <v>81</v>
      </c>
      <c r="F476" s="1">
        <v>7970.51</v>
      </c>
      <c r="G476" s="1">
        <v>9702.16</v>
      </c>
      <c r="H476" s="1" t="s">
        <v>15</v>
      </c>
      <c r="I476" s="1" t="str">
        <f>TEXT(Table1[[#This Row],[Date]], "yyyy-mm")</f>
        <v>2024-03</v>
      </c>
    </row>
    <row r="477" spans="1:9" ht="14.4" x14ac:dyDescent="0.35">
      <c r="A477" s="2">
        <v>45605</v>
      </c>
      <c r="B477" s="1" t="s">
        <v>19</v>
      </c>
      <c r="C477" s="1" t="s">
        <v>27</v>
      </c>
      <c r="D477" s="1" t="s">
        <v>21</v>
      </c>
      <c r="E477" s="1">
        <v>11</v>
      </c>
      <c r="F477" s="1">
        <v>531.39</v>
      </c>
      <c r="G477" s="1">
        <v>618.35</v>
      </c>
      <c r="H477" s="1" t="s">
        <v>18</v>
      </c>
      <c r="I477" s="1" t="str">
        <f>TEXT(Table1[[#This Row],[Date]], "yyyy-mm")</f>
        <v>2024-11</v>
      </c>
    </row>
    <row r="478" spans="1:9" ht="14.4" x14ac:dyDescent="0.35">
      <c r="A478" s="2">
        <v>45293</v>
      </c>
      <c r="B478" s="1" t="s">
        <v>8</v>
      </c>
      <c r="C478" s="1" t="s">
        <v>13</v>
      </c>
      <c r="D478" s="1" t="s">
        <v>20</v>
      </c>
      <c r="E478" s="1">
        <v>41</v>
      </c>
      <c r="F478" s="1">
        <v>1301.29</v>
      </c>
      <c r="G478" s="1">
        <v>1666.4</v>
      </c>
      <c r="H478" s="1" t="s">
        <v>11</v>
      </c>
      <c r="I478" s="1" t="str">
        <f>TEXT(Table1[[#This Row],[Date]], "yyyy-mm")</f>
        <v>2024-01</v>
      </c>
    </row>
    <row r="479" spans="1:9" ht="14.4" x14ac:dyDescent="0.35">
      <c r="A479" s="2">
        <v>45580</v>
      </c>
      <c r="B479" s="1" t="s">
        <v>8</v>
      </c>
      <c r="C479" s="1" t="s">
        <v>26</v>
      </c>
      <c r="D479" s="1" t="s">
        <v>17</v>
      </c>
      <c r="E479" s="1">
        <v>48</v>
      </c>
      <c r="F479" s="1">
        <v>2379.23</v>
      </c>
      <c r="G479" s="1">
        <v>3048.29</v>
      </c>
      <c r="H479" s="1" t="s">
        <v>11</v>
      </c>
      <c r="I479" s="1" t="str">
        <f>TEXT(Table1[[#This Row],[Date]], "yyyy-mm")</f>
        <v>2024-10</v>
      </c>
    </row>
    <row r="480" spans="1:9" ht="14.4" x14ac:dyDescent="0.35">
      <c r="A480" s="2">
        <v>45607</v>
      </c>
      <c r="B480" s="1" t="s">
        <v>12</v>
      </c>
      <c r="C480" s="1" t="s">
        <v>13</v>
      </c>
      <c r="D480" s="1" t="s">
        <v>17</v>
      </c>
      <c r="E480" s="1">
        <v>62</v>
      </c>
      <c r="F480" s="1">
        <v>3931.47</v>
      </c>
      <c r="G480" s="1">
        <v>3946.48</v>
      </c>
      <c r="H480" s="1" t="s">
        <v>15</v>
      </c>
      <c r="I480" s="1" t="str">
        <f>TEXT(Table1[[#This Row],[Date]], "yyyy-mm")</f>
        <v>2024-11</v>
      </c>
    </row>
    <row r="481" spans="1:9" ht="14.4" x14ac:dyDescent="0.35">
      <c r="A481" s="2">
        <v>45319</v>
      </c>
      <c r="B481" s="1" t="s">
        <v>22</v>
      </c>
      <c r="C481" s="1" t="s">
        <v>28</v>
      </c>
      <c r="D481" s="1" t="s">
        <v>24</v>
      </c>
      <c r="E481" s="1">
        <v>89</v>
      </c>
      <c r="F481" s="1">
        <v>8290.17</v>
      </c>
      <c r="G481" s="1">
        <v>8045.1</v>
      </c>
      <c r="H481" s="1" t="s">
        <v>18</v>
      </c>
      <c r="I481" s="1" t="str">
        <f>TEXT(Table1[[#This Row],[Date]], "yyyy-mm")</f>
        <v>2024-01</v>
      </c>
    </row>
    <row r="482" spans="1:9" ht="14.4" x14ac:dyDescent="0.35">
      <c r="A482" s="2">
        <v>45539</v>
      </c>
      <c r="B482" s="1" t="s">
        <v>19</v>
      </c>
      <c r="C482" s="1" t="s">
        <v>25</v>
      </c>
      <c r="D482" s="1" t="s">
        <v>20</v>
      </c>
      <c r="E482" s="1">
        <v>82</v>
      </c>
      <c r="F482" s="1">
        <v>8068.81</v>
      </c>
      <c r="G482" s="1">
        <v>7875.51</v>
      </c>
      <c r="H482" s="1" t="s">
        <v>11</v>
      </c>
      <c r="I482" s="1" t="str">
        <f>TEXT(Table1[[#This Row],[Date]], "yyyy-mm")</f>
        <v>2024-09</v>
      </c>
    </row>
    <row r="483" spans="1:9" ht="14.4" x14ac:dyDescent="0.35">
      <c r="A483" s="2">
        <v>45544</v>
      </c>
      <c r="B483" s="1" t="s">
        <v>19</v>
      </c>
      <c r="C483" s="1" t="s">
        <v>16</v>
      </c>
      <c r="D483" s="1" t="s">
        <v>24</v>
      </c>
      <c r="E483" s="1">
        <v>29</v>
      </c>
      <c r="F483" s="1">
        <v>2672.97</v>
      </c>
      <c r="G483" s="1">
        <v>3414.67</v>
      </c>
      <c r="H483" s="1" t="s">
        <v>15</v>
      </c>
      <c r="I483" s="1" t="str">
        <f>TEXT(Table1[[#This Row],[Date]], "yyyy-mm")</f>
        <v>2024-09</v>
      </c>
    </row>
    <row r="484" spans="1:9" ht="14.4" x14ac:dyDescent="0.35">
      <c r="A484" s="2">
        <v>45550</v>
      </c>
      <c r="B484" s="1" t="s">
        <v>8</v>
      </c>
      <c r="C484" s="1" t="s">
        <v>9</v>
      </c>
      <c r="D484" s="1" t="s">
        <v>24</v>
      </c>
      <c r="E484" s="1">
        <v>43</v>
      </c>
      <c r="F484" s="1">
        <v>2550.9299999999998</v>
      </c>
      <c r="G484" s="1">
        <v>3293.05</v>
      </c>
      <c r="H484" s="1" t="s">
        <v>15</v>
      </c>
      <c r="I484" s="1" t="str">
        <f>TEXT(Table1[[#This Row],[Date]], "yyyy-mm")</f>
        <v>2024-09</v>
      </c>
    </row>
    <row r="485" spans="1:9" ht="14.4" x14ac:dyDescent="0.35">
      <c r="A485" s="2">
        <v>45301</v>
      </c>
      <c r="B485" s="1" t="s">
        <v>12</v>
      </c>
      <c r="C485" s="1" t="s">
        <v>26</v>
      </c>
      <c r="D485" s="1" t="s">
        <v>20</v>
      </c>
      <c r="E485" s="1">
        <v>8</v>
      </c>
      <c r="F485" s="1">
        <v>229.94</v>
      </c>
      <c r="G485" s="1">
        <v>250.81</v>
      </c>
      <c r="H485" s="1" t="s">
        <v>11</v>
      </c>
      <c r="I485" s="1" t="str">
        <f>TEXT(Table1[[#This Row],[Date]], "yyyy-mm")</f>
        <v>2024-01</v>
      </c>
    </row>
    <row r="486" spans="1:9" ht="14.4" x14ac:dyDescent="0.35">
      <c r="A486" s="2">
        <v>45558</v>
      </c>
      <c r="B486" s="1" t="s">
        <v>22</v>
      </c>
      <c r="C486" s="1" t="s">
        <v>25</v>
      </c>
      <c r="D486" s="1" t="s">
        <v>21</v>
      </c>
      <c r="E486" s="1">
        <v>96</v>
      </c>
      <c r="F486" s="1">
        <v>3969.6</v>
      </c>
      <c r="G486" s="1">
        <v>3941.08</v>
      </c>
      <c r="H486" s="1" t="s">
        <v>15</v>
      </c>
      <c r="I486" s="1" t="str">
        <f>TEXT(Table1[[#This Row],[Date]], "yyyy-mm")</f>
        <v>2024-09</v>
      </c>
    </row>
    <row r="487" spans="1:9" ht="14.4" x14ac:dyDescent="0.35">
      <c r="A487" s="2">
        <v>45641</v>
      </c>
      <c r="B487" s="1" t="s">
        <v>12</v>
      </c>
      <c r="C487" s="1" t="s">
        <v>27</v>
      </c>
      <c r="D487" s="1" t="s">
        <v>17</v>
      </c>
      <c r="E487" s="1">
        <v>43</v>
      </c>
      <c r="F487" s="1">
        <v>3081.42</v>
      </c>
      <c r="G487" s="1">
        <v>2973.82</v>
      </c>
      <c r="H487" s="1" t="s">
        <v>15</v>
      </c>
      <c r="I487" s="1" t="str">
        <f>TEXT(Table1[[#This Row],[Date]], "yyyy-mm")</f>
        <v>2024-12</v>
      </c>
    </row>
    <row r="488" spans="1:9" ht="14.4" x14ac:dyDescent="0.35">
      <c r="A488" s="2">
        <v>45538</v>
      </c>
      <c r="B488" s="1" t="s">
        <v>22</v>
      </c>
      <c r="C488" s="1" t="s">
        <v>16</v>
      </c>
      <c r="D488" s="1" t="s">
        <v>20</v>
      </c>
      <c r="E488" s="1">
        <v>88</v>
      </c>
      <c r="F488" s="1">
        <v>7031.57</v>
      </c>
      <c r="G488" s="1">
        <v>8733.7900000000009</v>
      </c>
      <c r="H488" s="1" t="s">
        <v>18</v>
      </c>
      <c r="I488" s="1" t="str">
        <f>TEXT(Table1[[#This Row],[Date]], "yyyy-mm")</f>
        <v>2024-09</v>
      </c>
    </row>
    <row r="489" spans="1:9" ht="14.4" x14ac:dyDescent="0.35">
      <c r="A489" s="2">
        <v>45476</v>
      </c>
      <c r="B489" s="1" t="s">
        <v>12</v>
      </c>
      <c r="C489" s="1" t="s">
        <v>25</v>
      </c>
      <c r="D489" s="1" t="s">
        <v>17</v>
      </c>
      <c r="E489" s="1">
        <v>44</v>
      </c>
      <c r="F489" s="1">
        <v>705.27</v>
      </c>
      <c r="G489" s="1">
        <v>637.29</v>
      </c>
      <c r="H489" s="1" t="s">
        <v>11</v>
      </c>
      <c r="I489" s="1" t="str">
        <f>TEXT(Table1[[#This Row],[Date]], "yyyy-mm")</f>
        <v>2024-07</v>
      </c>
    </row>
    <row r="490" spans="1:9" ht="14.4" x14ac:dyDescent="0.35">
      <c r="A490" s="2">
        <v>45625</v>
      </c>
      <c r="B490" s="1" t="s">
        <v>22</v>
      </c>
      <c r="C490" s="1" t="s">
        <v>28</v>
      </c>
      <c r="D490" s="1" t="s">
        <v>20</v>
      </c>
      <c r="E490" s="1">
        <v>92</v>
      </c>
      <c r="F490" s="1">
        <v>8622.84</v>
      </c>
      <c r="G490" s="1">
        <v>8549.2900000000009</v>
      </c>
      <c r="H490" s="1" t="s">
        <v>15</v>
      </c>
      <c r="I490" s="1" t="str">
        <f>TEXT(Table1[[#This Row],[Date]], "yyyy-mm")</f>
        <v>2024-11</v>
      </c>
    </row>
    <row r="491" spans="1:9" ht="14.4" x14ac:dyDescent="0.35">
      <c r="A491" s="2">
        <v>45506</v>
      </c>
      <c r="B491" s="1" t="s">
        <v>22</v>
      </c>
      <c r="C491" s="1" t="s">
        <v>13</v>
      </c>
      <c r="D491" s="1" t="s">
        <v>24</v>
      </c>
      <c r="E491" s="1">
        <v>43</v>
      </c>
      <c r="F491" s="1">
        <v>813.34</v>
      </c>
      <c r="G491" s="1">
        <v>994.9</v>
      </c>
      <c r="H491" s="1" t="s">
        <v>18</v>
      </c>
      <c r="I491" s="1" t="str">
        <f>TEXT(Table1[[#This Row],[Date]], "yyyy-mm")</f>
        <v>2024-08</v>
      </c>
    </row>
    <row r="492" spans="1:9" ht="14.4" x14ac:dyDescent="0.35">
      <c r="A492" s="2">
        <v>45382</v>
      </c>
      <c r="B492" s="1" t="s">
        <v>8</v>
      </c>
      <c r="C492" s="1" t="s">
        <v>9</v>
      </c>
      <c r="D492" s="1" t="s">
        <v>14</v>
      </c>
      <c r="E492" s="1">
        <v>66</v>
      </c>
      <c r="F492" s="1">
        <v>3877.38</v>
      </c>
      <c r="G492" s="1">
        <v>4743.24</v>
      </c>
      <c r="H492" s="1" t="s">
        <v>11</v>
      </c>
      <c r="I492" s="1" t="str">
        <f>TEXT(Table1[[#This Row],[Date]], "yyyy-mm")</f>
        <v>2024-03</v>
      </c>
    </row>
    <row r="493" spans="1:9" ht="14.4" x14ac:dyDescent="0.35">
      <c r="A493" s="2">
        <v>45416</v>
      </c>
      <c r="B493" s="1" t="s">
        <v>8</v>
      </c>
      <c r="C493" s="1" t="s">
        <v>26</v>
      </c>
      <c r="D493" s="1" t="s">
        <v>20</v>
      </c>
      <c r="E493" s="1">
        <v>22</v>
      </c>
      <c r="F493" s="1">
        <v>1131.67</v>
      </c>
      <c r="G493" s="1">
        <v>1031.71</v>
      </c>
      <c r="H493" s="1" t="s">
        <v>18</v>
      </c>
      <c r="I493" s="1" t="str">
        <f>TEXT(Table1[[#This Row],[Date]], "yyyy-mm")</f>
        <v>2024-05</v>
      </c>
    </row>
    <row r="494" spans="1:9" ht="14.4" x14ac:dyDescent="0.35">
      <c r="A494" s="2">
        <v>45611</v>
      </c>
      <c r="B494" s="1" t="s">
        <v>12</v>
      </c>
      <c r="C494" s="1" t="s">
        <v>23</v>
      </c>
      <c r="D494" s="1" t="s">
        <v>21</v>
      </c>
      <c r="E494" s="1">
        <v>67</v>
      </c>
      <c r="F494" s="1">
        <v>6099.99</v>
      </c>
      <c r="G494" s="1">
        <v>5491.07</v>
      </c>
      <c r="H494" s="1" t="s">
        <v>18</v>
      </c>
      <c r="I494" s="1" t="str">
        <f>TEXT(Table1[[#This Row],[Date]], "yyyy-mm")</f>
        <v>2024-11</v>
      </c>
    </row>
    <row r="495" spans="1:9" ht="14.4" x14ac:dyDescent="0.35">
      <c r="A495" s="2">
        <v>45497</v>
      </c>
      <c r="B495" s="1" t="s">
        <v>12</v>
      </c>
      <c r="C495" s="1" t="s">
        <v>16</v>
      </c>
      <c r="D495" s="1" t="s">
        <v>14</v>
      </c>
      <c r="E495" s="1">
        <v>9</v>
      </c>
      <c r="F495" s="1">
        <v>252.66</v>
      </c>
      <c r="G495" s="1">
        <v>327.45999999999998</v>
      </c>
      <c r="H495" s="1" t="s">
        <v>18</v>
      </c>
      <c r="I495" s="1" t="str">
        <f>TEXT(Table1[[#This Row],[Date]], "yyyy-mm")</f>
        <v>2024-07</v>
      </c>
    </row>
    <row r="496" spans="1:9" ht="14.4" x14ac:dyDescent="0.35">
      <c r="A496" s="2">
        <v>45619</v>
      </c>
      <c r="B496" s="1" t="s">
        <v>22</v>
      </c>
      <c r="C496" s="1" t="s">
        <v>28</v>
      </c>
      <c r="D496" s="1" t="s">
        <v>10</v>
      </c>
      <c r="E496" s="1">
        <v>34</v>
      </c>
      <c r="F496" s="1">
        <v>3380.51</v>
      </c>
      <c r="G496" s="1">
        <v>3103.19</v>
      </c>
      <c r="H496" s="1" t="s">
        <v>18</v>
      </c>
      <c r="I496" s="1" t="str">
        <f>TEXT(Table1[[#This Row],[Date]], "yyyy-mm")</f>
        <v>2024-11</v>
      </c>
    </row>
    <row r="497" spans="1:9" ht="14.4" x14ac:dyDescent="0.35">
      <c r="A497" s="2">
        <v>45392</v>
      </c>
      <c r="B497" s="1" t="s">
        <v>12</v>
      </c>
      <c r="C497" s="1" t="s">
        <v>27</v>
      </c>
      <c r="D497" s="1" t="s">
        <v>17</v>
      </c>
      <c r="E497" s="1">
        <v>93</v>
      </c>
      <c r="F497" s="1">
        <v>5201.6499999999996</v>
      </c>
      <c r="G497" s="1">
        <v>6003.63</v>
      </c>
      <c r="H497" s="1" t="s">
        <v>11</v>
      </c>
      <c r="I497" s="1" t="str">
        <f>TEXT(Table1[[#This Row],[Date]], "yyyy-mm")</f>
        <v>2024-04</v>
      </c>
    </row>
    <row r="498" spans="1:9" ht="14.4" x14ac:dyDescent="0.35">
      <c r="A498" s="2">
        <v>45583</v>
      </c>
      <c r="B498" s="1" t="s">
        <v>22</v>
      </c>
      <c r="C498" s="1" t="s">
        <v>28</v>
      </c>
      <c r="D498" s="1" t="s">
        <v>21</v>
      </c>
      <c r="E498" s="1">
        <v>20</v>
      </c>
      <c r="F498" s="1">
        <v>1582.25</v>
      </c>
      <c r="G498" s="1">
        <v>2005.3</v>
      </c>
      <c r="H498" s="1" t="s">
        <v>11</v>
      </c>
      <c r="I498" s="1" t="str">
        <f>TEXT(Table1[[#This Row],[Date]], "yyyy-mm")</f>
        <v>2024-10</v>
      </c>
    </row>
    <row r="499" spans="1:9" ht="14.4" x14ac:dyDescent="0.35">
      <c r="A499" s="2">
        <v>45341</v>
      </c>
      <c r="B499" s="1" t="s">
        <v>12</v>
      </c>
      <c r="C499" s="1" t="s">
        <v>23</v>
      </c>
      <c r="D499" s="1" t="s">
        <v>24</v>
      </c>
      <c r="E499" s="1">
        <v>91</v>
      </c>
      <c r="F499" s="1">
        <v>3496.36</v>
      </c>
      <c r="G499" s="1">
        <v>4016.67</v>
      </c>
      <c r="H499" s="1" t="s">
        <v>18</v>
      </c>
      <c r="I499" s="1" t="str">
        <f>TEXT(Table1[[#This Row],[Date]], "yyyy-mm")</f>
        <v>2024-02</v>
      </c>
    </row>
    <row r="500" spans="1:9" ht="14.4" x14ac:dyDescent="0.35">
      <c r="A500" s="2">
        <v>45347</v>
      </c>
      <c r="B500" s="1" t="s">
        <v>12</v>
      </c>
      <c r="C500" s="1" t="s">
        <v>13</v>
      </c>
      <c r="D500" s="1" t="s">
        <v>21</v>
      </c>
      <c r="E500" s="1">
        <v>45</v>
      </c>
      <c r="F500" s="1">
        <v>1635.08</v>
      </c>
      <c r="G500" s="1">
        <v>1840.49</v>
      </c>
      <c r="H500" s="1" t="s">
        <v>18</v>
      </c>
      <c r="I500" s="1" t="str">
        <f>TEXT(Table1[[#This Row],[Date]], "yyyy-mm")</f>
        <v>2024-02</v>
      </c>
    </row>
    <row r="501" spans="1:9" ht="14.4" x14ac:dyDescent="0.35">
      <c r="A501" s="2">
        <v>45346</v>
      </c>
      <c r="B501" s="1" t="s">
        <v>8</v>
      </c>
      <c r="C501" s="1" t="s">
        <v>26</v>
      </c>
      <c r="D501" s="1" t="s">
        <v>14</v>
      </c>
      <c r="E501" s="1">
        <v>91</v>
      </c>
      <c r="F501" s="1">
        <v>4579.7</v>
      </c>
      <c r="G501" s="1">
        <v>5673.83</v>
      </c>
      <c r="H501" s="1" t="s">
        <v>18</v>
      </c>
      <c r="I501" s="1" t="str">
        <f>TEXT(Table1[[#This Row],[Date]], "yyyy-mm")</f>
        <v>2024-02</v>
      </c>
    </row>
    <row r="502" spans="1:9" ht="14.4" x14ac:dyDescent="0.35">
      <c r="A502" s="2">
        <v>45411</v>
      </c>
      <c r="B502" s="1" t="s">
        <v>8</v>
      </c>
      <c r="C502" s="1" t="s">
        <v>16</v>
      </c>
      <c r="D502" s="1" t="s">
        <v>17</v>
      </c>
      <c r="E502" s="1">
        <v>1</v>
      </c>
      <c r="F502" s="1">
        <v>31.29</v>
      </c>
      <c r="G502" s="1">
        <v>39.65</v>
      </c>
      <c r="H502" s="1" t="s">
        <v>11</v>
      </c>
      <c r="I502" s="1" t="str">
        <f>TEXT(Table1[[#This Row],[Date]], "yyyy-mm")</f>
        <v>2024-04</v>
      </c>
    </row>
    <row r="503" spans="1:9" ht="14.4" x14ac:dyDescent="0.35">
      <c r="A503" s="2">
        <v>45630</v>
      </c>
      <c r="B503" s="1" t="s">
        <v>12</v>
      </c>
      <c r="C503" s="1" t="s">
        <v>27</v>
      </c>
      <c r="D503" s="1" t="s">
        <v>17</v>
      </c>
      <c r="E503" s="1">
        <v>87</v>
      </c>
      <c r="F503" s="1">
        <v>5046.5600000000004</v>
      </c>
      <c r="G503" s="1">
        <v>4987.72</v>
      </c>
      <c r="H503" s="1" t="s">
        <v>11</v>
      </c>
      <c r="I503" s="1" t="str">
        <f>TEXT(Table1[[#This Row],[Date]], "yyyy-mm")</f>
        <v>2024-12</v>
      </c>
    </row>
    <row r="504" spans="1:9" ht="14.4" x14ac:dyDescent="0.35">
      <c r="A504" s="2">
        <v>45342</v>
      </c>
      <c r="B504" s="1" t="s">
        <v>19</v>
      </c>
      <c r="C504" s="1" t="s">
        <v>16</v>
      </c>
      <c r="D504" s="1" t="s">
        <v>20</v>
      </c>
      <c r="E504" s="1">
        <v>5</v>
      </c>
      <c r="F504" s="1">
        <v>90.31</v>
      </c>
      <c r="G504" s="1">
        <v>87.61</v>
      </c>
      <c r="H504" s="1" t="s">
        <v>15</v>
      </c>
      <c r="I504" s="1" t="str">
        <f>TEXT(Table1[[#This Row],[Date]], "yyyy-mm")</f>
        <v>2024-02</v>
      </c>
    </row>
    <row r="505" spans="1:9" ht="14.4" x14ac:dyDescent="0.35">
      <c r="A505" s="2">
        <v>45617</v>
      </c>
      <c r="B505" s="1" t="s">
        <v>19</v>
      </c>
      <c r="C505" s="1" t="s">
        <v>23</v>
      </c>
      <c r="D505" s="1" t="s">
        <v>24</v>
      </c>
      <c r="E505" s="1">
        <v>98</v>
      </c>
      <c r="F505" s="1">
        <v>7130.65</v>
      </c>
      <c r="G505" s="1">
        <v>7059.03</v>
      </c>
      <c r="H505" s="1" t="s">
        <v>18</v>
      </c>
      <c r="I505" s="1" t="str">
        <f>TEXT(Table1[[#This Row],[Date]], "yyyy-mm")</f>
        <v>2024-11</v>
      </c>
    </row>
    <row r="506" spans="1:9" ht="14.4" x14ac:dyDescent="0.35">
      <c r="A506" s="2">
        <v>45629</v>
      </c>
      <c r="B506" s="1" t="s">
        <v>12</v>
      </c>
      <c r="C506" s="1" t="s">
        <v>16</v>
      </c>
      <c r="D506" s="1" t="s">
        <v>10</v>
      </c>
      <c r="E506" s="1">
        <v>68</v>
      </c>
      <c r="F506" s="1">
        <v>4381.78</v>
      </c>
      <c r="G506" s="1">
        <v>4708.8599999999997</v>
      </c>
      <c r="H506" s="1" t="s">
        <v>15</v>
      </c>
      <c r="I506" s="1" t="str">
        <f>TEXT(Table1[[#This Row],[Date]], "yyyy-mm")</f>
        <v>2024-12</v>
      </c>
    </row>
    <row r="507" spans="1:9" ht="14.4" x14ac:dyDescent="0.35">
      <c r="A507" s="2">
        <v>45372</v>
      </c>
      <c r="B507" s="1" t="s">
        <v>19</v>
      </c>
      <c r="C507" s="1" t="s">
        <v>28</v>
      </c>
      <c r="D507" s="1" t="s">
        <v>17</v>
      </c>
      <c r="E507" s="1">
        <v>51</v>
      </c>
      <c r="F507" s="1">
        <v>2618.2199999999998</v>
      </c>
      <c r="G507" s="1">
        <v>2698.17</v>
      </c>
      <c r="H507" s="1" t="s">
        <v>18</v>
      </c>
      <c r="I507" s="1" t="str">
        <f>TEXT(Table1[[#This Row],[Date]], "yyyy-mm")</f>
        <v>2024-03</v>
      </c>
    </row>
    <row r="508" spans="1:9" ht="14.4" x14ac:dyDescent="0.35">
      <c r="A508" s="2">
        <v>45474</v>
      </c>
      <c r="B508" s="1" t="s">
        <v>12</v>
      </c>
      <c r="C508" s="1" t="s">
        <v>26</v>
      </c>
      <c r="D508" s="1" t="s">
        <v>20</v>
      </c>
      <c r="E508" s="1">
        <v>19</v>
      </c>
      <c r="F508" s="1">
        <v>517.26</v>
      </c>
      <c r="G508" s="1">
        <v>554.52</v>
      </c>
      <c r="H508" s="1" t="s">
        <v>11</v>
      </c>
      <c r="I508" s="1" t="str">
        <f>TEXT(Table1[[#This Row],[Date]], "yyyy-mm")</f>
        <v>2024-07</v>
      </c>
    </row>
    <row r="509" spans="1:9" ht="14.4" x14ac:dyDescent="0.35">
      <c r="A509" s="2">
        <v>45325</v>
      </c>
      <c r="B509" s="1" t="s">
        <v>8</v>
      </c>
      <c r="C509" s="1" t="s">
        <v>23</v>
      </c>
      <c r="D509" s="1" t="s">
        <v>21</v>
      </c>
      <c r="E509" s="1">
        <v>71</v>
      </c>
      <c r="F509" s="1">
        <v>6169.7</v>
      </c>
      <c r="G509" s="1">
        <v>6542.21</v>
      </c>
      <c r="H509" s="1" t="s">
        <v>15</v>
      </c>
      <c r="I509" s="1" t="str">
        <f>TEXT(Table1[[#This Row],[Date]], "yyyy-mm")</f>
        <v>2024-02</v>
      </c>
    </row>
    <row r="510" spans="1:9" ht="14.4" x14ac:dyDescent="0.35">
      <c r="A510" s="2">
        <v>45369</v>
      </c>
      <c r="B510" s="1" t="s">
        <v>8</v>
      </c>
      <c r="C510" s="1" t="s">
        <v>13</v>
      </c>
      <c r="D510" s="1" t="s">
        <v>14</v>
      </c>
      <c r="E510" s="1">
        <v>78</v>
      </c>
      <c r="F510" s="1">
        <v>6343.82</v>
      </c>
      <c r="G510" s="1">
        <v>6918.15</v>
      </c>
      <c r="H510" s="1" t="s">
        <v>15</v>
      </c>
      <c r="I510" s="1" t="str">
        <f>TEXT(Table1[[#This Row],[Date]], "yyyy-mm")</f>
        <v>2024-03</v>
      </c>
    </row>
    <row r="511" spans="1:9" ht="14.4" x14ac:dyDescent="0.35">
      <c r="A511" s="2">
        <v>45545</v>
      </c>
      <c r="B511" s="1" t="s">
        <v>22</v>
      </c>
      <c r="C511" s="1" t="s">
        <v>16</v>
      </c>
      <c r="D511" s="1" t="s">
        <v>17</v>
      </c>
      <c r="E511" s="1">
        <v>15</v>
      </c>
      <c r="F511" s="1">
        <v>919.24</v>
      </c>
      <c r="G511" s="1">
        <v>902.5</v>
      </c>
      <c r="H511" s="1" t="s">
        <v>18</v>
      </c>
      <c r="I511" s="1" t="str">
        <f>TEXT(Table1[[#This Row],[Date]], "yyyy-mm")</f>
        <v>2024-09</v>
      </c>
    </row>
    <row r="512" spans="1:9" ht="14.4" x14ac:dyDescent="0.35">
      <c r="A512" s="2">
        <v>45336</v>
      </c>
      <c r="B512" s="1" t="s">
        <v>22</v>
      </c>
      <c r="C512" s="1" t="s">
        <v>9</v>
      </c>
      <c r="D512" s="1" t="s">
        <v>24</v>
      </c>
      <c r="E512" s="1">
        <v>8</v>
      </c>
      <c r="F512" s="1">
        <v>246.57</v>
      </c>
      <c r="G512" s="1">
        <v>254.61</v>
      </c>
      <c r="H512" s="1" t="s">
        <v>18</v>
      </c>
      <c r="I512" s="1" t="str">
        <f>TEXT(Table1[[#This Row],[Date]], "yyyy-mm")</f>
        <v>2024-02</v>
      </c>
    </row>
    <row r="513" spans="1:9" ht="14.4" x14ac:dyDescent="0.35">
      <c r="A513" s="2">
        <v>45368</v>
      </c>
      <c r="B513" s="1" t="s">
        <v>8</v>
      </c>
      <c r="C513" s="1" t="s">
        <v>26</v>
      </c>
      <c r="D513" s="1" t="s">
        <v>24</v>
      </c>
      <c r="E513" s="1">
        <v>46</v>
      </c>
      <c r="F513" s="1">
        <v>1499.67</v>
      </c>
      <c r="G513" s="1">
        <v>1392.39</v>
      </c>
      <c r="H513" s="1" t="s">
        <v>18</v>
      </c>
      <c r="I513" s="1" t="str">
        <f>TEXT(Table1[[#This Row],[Date]], "yyyy-mm")</f>
        <v>2024-03</v>
      </c>
    </row>
    <row r="514" spans="1:9" ht="14.4" x14ac:dyDescent="0.35">
      <c r="A514" s="2">
        <v>45410</v>
      </c>
      <c r="B514" s="1" t="s">
        <v>8</v>
      </c>
      <c r="C514" s="1" t="s">
        <v>23</v>
      </c>
      <c r="D514" s="1" t="s">
        <v>20</v>
      </c>
      <c r="E514" s="1">
        <v>68</v>
      </c>
      <c r="F514" s="1">
        <v>2726.5</v>
      </c>
      <c r="G514" s="1">
        <v>3413.03</v>
      </c>
      <c r="H514" s="1" t="s">
        <v>11</v>
      </c>
      <c r="I514" s="1" t="str">
        <f>TEXT(Table1[[#This Row],[Date]], "yyyy-mm")</f>
        <v>2024-04</v>
      </c>
    </row>
    <row r="515" spans="1:9" ht="14.4" x14ac:dyDescent="0.35">
      <c r="A515" s="2">
        <v>45409</v>
      </c>
      <c r="B515" s="1" t="s">
        <v>12</v>
      </c>
      <c r="C515" s="1" t="s">
        <v>27</v>
      </c>
      <c r="D515" s="1" t="s">
        <v>14</v>
      </c>
      <c r="E515" s="1">
        <v>1</v>
      </c>
      <c r="F515" s="1">
        <v>49.8</v>
      </c>
      <c r="G515" s="1">
        <v>60.97</v>
      </c>
      <c r="H515" s="1" t="s">
        <v>11</v>
      </c>
      <c r="I515" s="1" t="str">
        <f>TEXT(Table1[[#This Row],[Date]], "yyyy-mm")</f>
        <v>2024-04</v>
      </c>
    </row>
    <row r="516" spans="1:9" ht="14.4" x14ac:dyDescent="0.35">
      <c r="A516" s="2">
        <v>45328</v>
      </c>
      <c r="B516" s="1" t="s">
        <v>19</v>
      </c>
      <c r="C516" s="1" t="s">
        <v>26</v>
      </c>
      <c r="D516" s="1" t="s">
        <v>14</v>
      </c>
      <c r="E516" s="1">
        <v>40</v>
      </c>
      <c r="F516" s="1">
        <v>761.98</v>
      </c>
      <c r="G516" s="1">
        <v>907.29</v>
      </c>
      <c r="H516" s="1" t="s">
        <v>11</v>
      </c>
      <c r="I516" s="1" t="str">
        <f>TEXT(Table1[[#This Row],[Date]], "yyyy-mm")</f>
        <v>2024-02</v>
      </c>
    </row>
    <row r="517" spans="1:9" ht="14.4" x14ac:dyDescent="0.35">
      <c r="A517" s="2">
        <v>45577</v>
      </c>
      <c r="B517" s="1" t="s">
        <v>12</v>
      </c>
      <c r="C517" s="1" t="s">
        <v>25</v>
      </c>
      <c r="D517" s="1" t="s">
        <v>20</v>
      </c>
      <c r="E517" s="1">
        <v>93</v>
      </c>
      <c r="F517" s="1">
        <v>7490.73</v>
      </c>
      <c r="G517" s="1">
        <v>8703.18</v>
      </c>
      <c r="H517" s="1" t="s">
        <v>18</v>
      </c>
      <c r="I517" s="1" t="str">
        <f>TEXT(Table1[[#This Row],[Date]], "yyyy-mm")</f>
        <v>2024-10</v>
      </c>
    </row>
    <row r="518" spans="1:9" ht="14.4" x14ac:dyDescent="0.35">
      <c r="A518" s="2">
        <v>45646</v>
      </c>
      <c r="B518" s="1" t="s">
        <v>12</v>
      </c>
      <c r="C518" s="1" t="s">
        <v>26</v>
      </c>
      <c r="D518" s="1" t="s">
        <v>24</v>
      </c>
      <c r="E518" s="1">
        <v>67</v>
      </c>
      <c r="F518" s="1">
        <v>3941.68</v>
      </c>
      <c r="G518" s="1">
        <v>4277.97</v>
      </c>
      <c r="H518" s="1" t="s">
        <v>11</v>
      </c>
      <c r="I518" s="1" t="str">
        <f>TEXT(Table1[[#This Row],[Date]], "yyyy-mm")</f>
        <v>2024-12</v>
      </c>
    </row>
    <row r="519" spans="1:9" ht="14.4" x14ac:dyDescent="0.35">
      <c r="A519" s="2">
        <v>45339</v>
      </c>
      <c r="B519" s="1" t="s">
        <v>22</v>
      </c>
      <c r="C519" s="1" t="s">
        <v>23</v>
      </c>
      <c r="D519" s="1" t="s">
        <v>14</v>
      </c>
      <c r="E519" s="1">
        <v>53</v>
      </c>
      <c r="F519" s="1">
        <v>2067.54</v>
      </c>
      <c r="G519" s="1">
        <v>2212.46</v>
      </c>
      <c r="H519" s="1" t="s">
        <v>18</v>
      </c>
      <c r="I519" s="1" t="str">
        <f>TEXT(Table1[[#This Row],[Date]], "yyyy-mm")</f>
        <v>2024-02</v>
      </c>
    </row>
    <row r="520" spans="1:9" ht="14.4" x14ac:dyDescent="0.35">
      <c r="A520" s="2">
        <v>45427</v>
      </c>
      <c r="B520" s="1" t="s">
        <v>12</v>
      </c>
      <c r="C520" s="1" t="s">
        <v>26</v>
      </c>
      <c r="D520" s="1" t="s">
        <v>24</v>
      </c>
      <c r="E520" s="1">
        <v>69</v>
      </c>
      <c r="F520" s="1">
        <v>3333.05</v>
      </c>
      <c r="G520" s="1">
        <v>3728.62</v>
      </c>
      <c r="H520" s="1" t="s">
        <v>15</v>
      </c>
      <c r="I520" s="1" t="str">
        <f>TEXT(Table1[[#This Row],[Date]], "yyyy-mm")</f>
        <v>2024-05</v>
      </c>
    </row>
    <row r="521" spans="1:9" ht="14.4" x14ac:dyDescent="0.35">
      <c r="A521" s="2">
        <v>45551</v>
      </c>
      <c r="B521" s="1" t="s">
        <v>22</v>
      </c>
      <c r="C521" s="1" t="s">
        <v>23</v>
      </c>
      <c r="D521" s="1" t="s">
        <v>21</v>
      </c>
      <c r="E521" s="1">
        <v>41</v>
      </c>
      <c r="F521" s="1">
        <v>615.04</v>
      </c>
      <c r="G521" s="1">
        <v>656.02</v>
      </c>
      <c r="H521" s="1" t="s">
        <v>18</v>
      </c>
      <c r="I521" s="1" t="str">
        <f>TEXT(Table1[[#This Row],[Date]], "yyyy-mm")</f>
        <v>2024-09</v>
      </c>
    </row>
    <row r="522" spans="1:9" ht="14.4" x14ac:dyDescent="0.35">
      <c r="A522" s="2">
        <v>45314</v>
      </c>
      <c r="B522" s="1" t="s">
        <v>22</v>
      </c>
      <c r="C522" s="1" t="s">
        <v>27</v>
      </c>
      <c r="D522" s="1" t="s">
        <v>20</v>
      </c>
      <c r="E522" s="1">
        <v>54</v>
      </c>
      <c r="F522" s="1">
        <v>2472.39</v>
      </c>
      <c r="G522" s="1">
        <v>2940.29</v>
      </c>
      <c r="H522" s="1" t="s">
        <v>18</v>
      </c>
      <c r="I522" s="1" t="str">
        <f>TEXT(Table1[[#This Row],[Date]], "yyyy-mm")</f>
        <v>2024-01</v>
      </c>
    </row>
    <row r="523" spans="1:9" ht="14.4" x14ac:dyDescent="0.35">
      <c r="A523" s="2">
        <v>45602</v>
      </c>
      <c r="B523" s="1" t="s">
        <v>12</v>
      </c>
      <c r="C523" s="1" t="s">
        <v>27</v>
      </c>
      <c r="D523" s="1" t="s">
        <v>24</v>
      </c>
      <c r="E523" s="1">
        <v>40</v>
      </c>
      <c r="F523" s="1">
        <v>1368.83</v>
      </c>
      <c r="G523" s="1">
        <v>1398.51</v>
      </c>
      <c r="H523" s="1" t="s">
        <v>18</v>
      </c>
      <c r="I523" s="1" t="str">
        <f>TEXT(Table1[[#This Row],[Date]], "yyyy-mm")</f>
        <v>2024-11</v>
      </c>
    </row>
    <row r="524" spans="1:9" ht="14.4" x14ac:dyDescent="0.35">
      <c r="A524" s="2">
        <v>45556</v>
      </c>
      <c r="B524" s="1" t="s">
        <v>8</v>
      </c>
      <c r="C524" s="1" t="s">
        <v>26</v>
      </c>
      <c r="D524" s="1" t="s">
        <v>14</v>
      </c>
      <c r="E524" s="1">
        <v>61</v>
      </c>
      <c r="F524" s="1">
        <v>3183.34</v>
      </c>
      <c r="G524" s="1">
        <v>3989.02</v>
      </c>
      <c r="H524" s="1" t="s">
        <v>18</v>
      </c>
      <c r="I524" s="1" t="str">
        <f>TEXT(Table1[[#This Row],[Date]], "yyyy-mm")</f>
        <v>2024-09</v>
      </c>
    </row>
    <row r="525" spans="1:9" ht="14.4" x14ac:dyDescent="0.35">
      <c r="A525" s="2">
        <v>45505</v>
      </c>
      <c r="B525" s="1" t="s">
        <v>12</v>
      </c>
      <c r="C525" s="1" t="s">
        <v>9</v>
      </c>
      <c r="D525" s="1" t="s">
        <v>14</v>
      </c>
      <c r="E525" s="1">
        <v>86</v>
      </c>
      <c r="F525" s="1">
        <v>6621.51</v>
      </c>
      <c r="G525" s="1">
        <v>8520.15</v>
      </c>
      <c r="H525" s="1" t="s">
        <v>18</v>
      </c>
      <c r="I525" s="1" t="str">
        <f>TEXT(Table1[[#This Row],[Date]], "yyyy-mm")</f>
        <v>2024-08</v>
      </c>
    </row>
    <row r="526" spans="1:9" ht="14.4" x14ac:dyDescent="0.35">
      <c r="A526" s="2">
        <v>45654</v>
      </c>
      <c r="B526" s="1" t="s">
        <v>22</v>
      </c>
      <c r="C526" s="1" t="s">
        <v>26</v>
      </c>
      <c r="D526" s="1" t="s">
        <v>14</v>
      </c>
      <c r="E526" s="1">
        <v>38</v>
      </c>
      <c r="F526" s="1">
        <v>2933.47</v>
      </c>
      <c r="G526" s="1">
        <v>3391.84</v>
      </c>
      <c r="H526" s="1" t="s">
        <v>15</v>
      </c>
      <c r="I526" s="1" t="str">
        <f>TEXT(Table1[[#This Row],[Date]], "yyyy-mm")</f>
        <v>2024-12</v>
      </c>
    </row>
    <row r="527" spans="1:9" ht="14.4" x14ac:dyDescent="0.35">
      <c r="A527" s="2">
        <v>45538</v>
      </c>
      <c r="B527" s="1" t="s">
        <v>12</v>
      </c>
      <c r="C527" s="1" t="s">
        <v>13</v>
      </c>
      <c r="D527" s="1" t="s">
        <v>10</v>
      </c>
      <c r="E527" s="1">
        <v>41</v>
      </c>
      <c r="F527" s="1">
        <v>3571.76</v>
      </c>
      <c r="G527" s="1">
        <v>3818.4</v>
      </c>
      <c r="H527" s="1" t="s">
        <v>11</v>
      </c>
      <c r="I527" s="1" t="str">
        <f>TEXT(Table1[[#This Row],[Date]], "yyyy-mm")</f>
        <v>2024-09</v>
      </c>
    </row>
    <row r="528" spans="1:9" ht="14.4" x14ac:dyDescent="0.35">
      <c r="A528" s="2">
        <v>45335</v>
      </c>
      <c r="B528" s="1" t="s">
        <v>8</v>
      </c>
      <c r="C528" s="1" t="s">
        <v>28</v>
      </c>
      <c r="D528" s="1" t="s">
        <v>24</v>
      </c>
      <c r="E528" s="1">
        <v>50</v>
      </c>
      <c r="F528" s="1">
        <v>4558.17</v>
      </c>
      <c r="G528" s="1">
        <v>5593.83</v>
      </c>
      <c r="H528" s="1" t="s">
        <v>18</v>
      </c>
      <c r="I528" s="1" t="str">
        <f>TEXT(Table1[[#This Row],[Date]], "yyyy-mm")</f>
        <v>2024-02</v>
      </c>
    </row>
    <row r="529" spans="1:9" ht="14.4" x14ac:dyDescent="0.35">
      <c r="A529" s="2">
        <v>45424</v>
      </c>
      <c r="B529" s="1" t="s">
        <v>12</v>
      </c>
      <c r="C529" s="1" t="s">
        <v>23</v>
      </c>
      <c r="D529" s="1" t="s">
        <v>20</v>
      </c>
      <c r="E529" s="1">
        <v>27</v>
      </c>
      <c r="F529" s="1">
        <v>1027.95</v>
      </c>
      <c r="G529" s="1">
        <v>976.7</v>
      </c>
      <c r="H529" s="1" t="s">
        <v>18</v>
      </c>
      <c r="I529" s="1" t="str">
        <f>TEXT(Table1[[#This Row],[Date]], "yyyy-mm")</f>
        <v>2024-05</v>
      </c>
    </row>
    <row r="530" spans="1:9" ht="14.4" x14ac:dyDescent="0.35">
      <c r="A530" s="2">
        <v>45370</v>
      </c>
      <c r="B530" s="1" t="s">
        <v>8</v>
      </c>
      <c r="C530" s="1" t="s">
        <v>28</v>
      </c>
      <c r="D530" s="1" t="s">
        <v>14</v>
      </c>
      <c r="E530" s="1">
        <v>47</v>
      </c>
      <c r="F530" s="1">
        <v>3927.74</v>
      </c>
      <c r="G530" s="1">
        <v>5082.2700000000004</v>
      </c>
      <c r="H530" s="1" t="s">
        <v>18</v>
      </c>
      <c r="I530" s="1" t="str">
        <f>TEXT(Table1[[#This Row],[Date]], "yyyy-mm")</f>
        <v>2024-03</v>
      </c>
    </row>
    <row r="531" spans="1:9" ht="14.4" x14ac:dyDescent="0.35">
      <c r="A531" s="2">
        <v>45453</v>
      </c>
      <c r="B531" s="1" t="s">
        <v>8</v>
      </c>
      <c r="C531" s="1" t="s">
        <v>9</v>
      </c>
      <c r="D531" s="1" t="s">
        <v>24</v>
      </c>
      <c r="E531" s="1">
        <v>22</v>
      </c>
      <c r="F531" s="1">
        <v>1065.28</v>
      </c>
      <c r="G531" s="1">
        <v>1210.43</v>
      </c>
      <c r="H531" s="1" t="s">
        <v>15</v>
      </c>
      <c r="I531" s="1" t="str">
        <f>TEXT(Table1[[#This Row],[Date]], "yyyy-mm")</f>
        <v>2024-06</v>
      </c>
    </row>
    <row r="532" spans="1:9" ht="14.4" x14ac:dyDescent="0.35">
      <c r="A532" s="2">
        <v>45378</v>
      </c>
      <c r="B532" s="1" t="s">
        <v>8</v>
      </c>
      <c r="C532" s="1" t="s">
        <v>25</v>
      </c>
      <c r="D532" s="1" t="s">
        <v>20</v>
      </c>
      <c r="E532" s="1">
        <v>16</v>
      </c>
      <c r="F532" s="1">
        <v>346.7</v>
      </c>
      <c r="G532" s="1">
        <v>387.54</v>
      </c>
      <c r="H532" s="1" t="s">
        <v>18</v>
      </c>
      <c r="I532" s="1" t="str">
        <f>TEXT(Table1[[#This Row],[Date]], "yyyy-mm")</f>
        <v>2024-03</v>
      </c>
    </row>
    <row r="533" spans="1:9" ht="14.4" x14ac:dyDescent="0.35">
      <c r="A533" s="2">
        <v>45446</v>
      </c>
      <c r="B533" s="1" t="s">
        <v>22</v>
      </c>
      <c r="C533" s="1" t="s">
        <v>13</v>
      </c>
      <c r="D533" s="1" t="s">
        <v>14</v>
      </c>
      <c r="E533" s="1">
        <v>74</v>
      </c>
      <c r="F533" s="1">
        <v>1240.02</v>
      </c>
      <c r="G533" s="1">
        <v>1249.45</v>
      </c>
      <c r="H533" s="1" t="s">
        <v>11</v>
      </c>
      <c r="I533" s="1" t="str">
        <f>TEXT(Table1[[#This Row],[Date]], "yyyy-mm")</f>
        <v>2024-06</v>
      </c>
    </row>
    <row r="534" spans="1:9" ht="14.4" x14ac:dyDescent="0.35">
      <c r="A534" s="2">
        <v>45443</v>
      </c>
      <c r="B534" s="1" t="s">
        <v>12</v>
      </c>
      <c r="C534" s="1" t="s">
        <v>26</v>
      </c>
      <c r="D534" s="1" t="s">
        <v>17</v>
      </c>
      <c r="E534" s="1">
        <v>9</v>
      </c>
      <c r="F534" s="1">
        <v>340.67</v>
      </c>
      <c r="G534" s="1">
        <v>392.24</v>
      </c>
      <c r="H534" s="1" t="s">
        <v>15</v>
      </c>
      <c r="I534" s="1" t="str">
        <f>TEXT(Table1[[#This Row],[Date]], "yyyy-mm")</f>
        <v>2024-05</v>
      </c>
    </row>
    <row r="535" spans="1:9" ht="14.4" x14ac:dyDescent="0.35">
      <c r="A535" s="2">
        <v>45474</v>
      </c>
      <c r="B535" s="1" t="s">
        <v>19</v>
      </c>
      <c r="C535" s="1" t="s">
        <v>23</v>
      </c>
      <c r="D535" s="1" t="s">
        <v>24</v>
      </c>
      <c r="E535" s="1">
        <v>86</v>
      </c>
      <c r="F535" s="1">
        <v>3229.53</v>
      </c>
      <c r="G535" s="1">
        <v>3683.67</v>
      </c>
      <c r="H535" s="1" t="s">
        <v>11</v>
      </c>
      <c r="I535" s="1" t="str">
        <f>TEXT(Table1[[#This Row],[Date]], "yyyy-mm")</f>
        <v>2024-07</v>
      </c>
    </row>
    <row r="536" spans="1:9" ht="14.4" x14ac:dyDescent="0.35">
      <c r="A536" s="2">
        <v>45343</v>
      </c>
      <c r="B536" s="1" t="s">
        <v>12</v>
      </c>
      <c r="C536" s="1" t="s">
        <v>23</v>
      </c>
      <c r="D536" s="1" t="s">
        <v>20</v>
      </c>
      <c r="E536" s="1">
        <v>52</v>
      </c>
      <c r="F536" s="1">
        <v>3574.14</v>
      </c>
      <c r="G536" s="1">
        <v>3402.5</v>
      </c>
      <c r="H536" s="1" t="s">
        <v>15</v>
      </c>
      <c r="I536" s="1" t="str">
        <f>TEXT(Table1[[#This Row],[Date]], "yyyy-mm")</f>
        <v>2024-02</v>
      </c>
    </row>
    <row r="537" spans="1:9" ht="14.4" x14ac:dyDescent="0.35">
      <c r="A537" s="2">
        <v>45597</v>
      </c>
      <c r="B537" s="1" t="s">
        <v>19</v>
      </c>
      <c r="C537" s="1" t="s">
        <v>28</v>
      </c>
      <c r="D537" s="1" t="s">
        <v>14</v>
      </c>
      <c r="E537" s="1">
        <v>65</v>
      </c>
      <c r="F537" s="1">
        <v>4889.41</v>
      </c>
      <c r="G537" s="1">
        <v>4737.03</v>
      </c>
      <c r="H537" s="1" t="s">
        <v>18</v>
      </c>
      <c r="I537" s="1" t="str">
        <f>TEXT(Table1[[#This Row],[Date]], "yyyy-mm")</f>
        <v>2024-11</v>
      </c>
    </row>
    <row r="538" spans="1:9" ht="14.4" x14ac:dyDescent="0.35">
      <c r="A538" s="2">
        <v>45603</v>
      </c>
      <c r="B538" s="1" t="s">
        <v>8</v>
      </c>
      <c r="C538" s="1" t="s">
        <v>16</v>
      </c>
      <c r="D538" s="1" t="s">
        <v>21</v>
      </c>
      <c r="E538" s="1">
        <v>81</v>
      </c>
      <c r="F538" s="1">
        <v>7638.19</v>
      </c>
      <c r="G538" s="1">
        <v>9402.6299999999992</v>
      </c>
      <c r="H538" s="1" t="s">
        <v>18</v>
      </c>
      <c r="I538" s="1" t="str">
        <f>TEXT(Table1[[#This Row],[Date]], "yyyy-mm")</f>
        <v>2024-11</v>
      </c>
    </row>
    <row r="539" spans="1:9" ht="14.4" x14ac:dyDescent="0.35">
      <c r="A539" s="2">
        <v>45429</v>
      </c>
      <c r="B539" s="1" t="s">
        <v>19</v>
      </c>
      <c r="C539" s="1" t="s">
        <v>23</v>
      </c>
      <c r="D539" s="1" t="s">
        <v>21</v>
      </c>
      <c r="E539" s="1">
        <v>15</v>
      </c>
      <c r="F539" s="1">
        <v>1135.77</v>
      </c>
      <c r="G539" s="1">
        <v>1231.95</v>
      </c>
      <c r="H539" s="1" t="s">
        <v>18</v>
      </c>
      <c r="I539" s="1" t="str">
        <f>TEXT(Table1[[#This Row],[Date]], "yyyy-mm")</f>
        <v>2024-05</v>
      </c>
    </row>
    <row r="540" spans="1:9" ht="14.4" x14ac:dyDescent="0.35">
      <c r="A540" s="2">
        <v>45420</v>
      </c>
      <c r="B540" s="1" t="s">
        <v>12</v>
      </c>
      <c r="C540" s="1" t="s">
        <v>28</v>
      </c>
      <c r="D540" s="1" t="s">
        <v>24</v>
      </c>
      <c r="E540" s="1">
        <v>1</v>
      </c>
      <c r="F540" s="1">
        <v>25.37</v>
      </c>
      <c r="G540" s="1">
        <v>24.1</v>
      </c>
      <c r="H540" s="1" t="s">
        <v>11</v>
      </c>
      <c r="I540" s="1" t="str">
        <f>TEXT(Table1[[#This Row],[Date]], "yyyy-mm")</f>
        <v>2024-05</v>
      </c>
    </row>
    <row r="541" spans="1:9" ht="14.4" x14ac:dyDescent="0.35">
      <c r="A541" s="2">
        <v>45302</v>
      </c>
      <c r="B541" s="1" t="s">
        <v>22</v>
      </c>
      <c r="C541" s="1" t="s">
        <v>27</v>
      </c>
      <c r="D541" s="1" t="s">
        <v>21</v>
      </c>
      <c r="E541" s="1">
        <v>57</v>
      </c>
      <c r="F541" s="1">
        <v>2182.88</v>
      </c>
      <c r="G541" s="1">
        <v>2669.29</v>
      </c>
      <c r="H541" s="1" t="s">
        <v>15</v>
      </c>
      <c r="I541" s="1" t="str">
        <f>TEXT(Table1[[#This Row],[Date]], "yyyy-mm")</f>
        <v>2024-01</v>
      </c>
    </row>
    <row r="542" spans="1:9" ht="14.4" x14ac:dyDescent="0.35">
      <c r="A542" s="2">
        <v>45527</v>
      </c>
      <c r="B542" s="1" t="s">
        <v>12</v>
      </c>
      <c r="C542" s="1" t="s">
        <v>23</v>
      </c>
      <c r="D542" s="1" t="s">
        <v>14</v>
      </c>
      <c r="E542" s="1">
        <v>93</v>
      </c>
      <c r="F542" s="1">
        <v>2518.86</v>
      </c>
      <c r="G542" s="1">
        <v>2481.98</v>
      </c>
      <c r="H542" s="1" t="s">
        <v>11</v>
      </c>
      <c r="I542" s="1" t="str">
        <f>TEXT(Table1[[#This Row],[Date]], "yyyy-mm")</f>
        <v>2024-08</v>
      </c>
    </row>
    <row r="543" spans="1:9" ht="14.4" x14ac:dyDescent="0.35">
      <c r="A543" s="2">
        <v>45602</v>
      </c>
      <c r="B543" s="1" t="s">
        <v>19</v>
      </c>
      <c r="C543" s="1" t="s">
        <v>23</v>
      </c>
      <c r="D543" s="1" t="s">
        <v>14</v>
      </c>
      <c r="E543" s="1">
        <v>84</v>
      </c>
      <c r="F543" s="1">
        <v>8246.67</v>
      </c>
      <c r="G543" s="1">
        <v>10247.43</v>
      </c>
      <c r="H543" s="1" t="s">
        <v>15</v>
      </c>
      <c r="I543" s="1" t="str">
        <f>TEXT(Table1[[#This Row],[Date]], "yyyy-mm")</f>
        <v>2024-11</v>
      </c>
    </row>
    <row r="544" spans="1:9" ht="14.4" x14ac:dyDescent="0.35">
      <c r="A544" s="2">
        <v>45447</v>
      </c>
      <c r="B544" s="1" t="s">
        <v>8</v>
      </c>
      <c r="C544" s="1" t="s">
        <v>27</v>
      </c>
      <c r="D544" s="1" t="s">
        <v>24</v>
      </c>
      <c r="E544" s="1">
        <v>63</v>
      </c>
      <c r="F544" s="1">
        <v>5040.07</v>
      </c>
      <c r="G544" s="1">
        <v>5888.93</v>
      </c>
      <c r="H544" s="1" t="s">
        <v>18</v>
      </c>
      <c r="I544" s="1" t="str">
        <f>TEXT(Table1[[#This Row],[Date]], "yyyy-mm")</f>
        <v>2024-06</v>
      </c>
    </row>
    <row r="545" spans="1:9" ht="14.4" x14ac:dyDescent="0.35">
      <c r="A545" s="2">
        <v>45646</v>
      </c>
      <c r="B545" s="1" t="s">
        <v>8</v>
      </c>
      <c r="C545" s="1" t="s">
        <v>13</v>
      </c>
      <c r="D545" s="1" t="s">
        <v>20</v>
      </c>
      <c r="E545" s="1">
        <v>55</v>
      </c>
      <c r="F545" s="1">
        <v>3393.02</v>
      </c>
      <c r="G545" s="1">
        <v>3477.15</v>
      </c>
      <c r="H545" s="1" t="s">
        <v>11</v>
      </c>
      <c r="I545" s="1" t="str">
        <f>TEXT(Table1[[#This Row],[Date]], "yyyy-mm")</f>
        <v>2024-12</v>
      </c>
    </row>
    <row r="546" spans="1:9" ht="14.4" x14ac:dyDescent="0.35">
      <c r="A546" s="2">
        <v>45377</v>
      </c>
      <c r="B546" s="1" t="s">
        <v>19</v>
      </c>
      <c r="C546" s="1" t="s">
        <v>25</v>
      </c>
      <c r="D546" s="1" t="s">
        <v>10</v>
      </c>
      <c r="E546" s="1">
        <v>90</v>
      </c>
      <c r="F546" s="1">
        <v>2597.2199999999998</v>
      </c>
      <c r="G546" s="1">
        <v>3154.28</v>
      </c>
      <c r="H546" s="1" t="s">
        <v>15</v>
      </c>
      <c r="I546" s="1" t="str">
        <f>TEXT(Table1[[#This Row],[Date]], "yyyy-mm")</f>
        <v>2024-03</v>
      </c>
    </row>
    <row r="547" spans="1:9" ht="14.4" x14ac:dyDescent="0.35">
      <c r="A547" s="2">
        <v>45649</v>
      </c>
      <c r="B547" s="1" t="s">
        <v>19</v>
      </c>
      <c r="C547" s="1" t="s">
        <v>13</v>
      </c>
      <c r="D547" s="1" t="s">
        <v>20</v>
      </c>
      <c r="E547" s="1">
        <v>68</v>
      </c>
      <c r="F547" s="1">
        <v>3241.57</v>
      </c>
      <c r="G547" s="1">
        <v>2950.08</v>
      </c>
      <c r="H547" s="1" t="s">
        <v>11</v>
      </c>
      <c r="I547" s="1" t="str">
        <f>TEXT(Table1[[#This Row],[Date]], "yyyy-mm")</f>
        <v>2024-12</v>
      </c>
    </row>
    <row r="548" spans="1:9" ht="14.4" x14ac:dyDescent="0.35">
      <c r="A548" s="2">
        <v>45375</v>
      </c>
      <c r="B548" s="1" t="s">
        <v>22</v>
      </c>
      <c r="C548" s="1" t="s">
        <v>25</v>
      </c>
      <c r="D548" s="1" t="s">
        <v>20</v>
      </c>
      <c r="E548" s="1">
        <v>35</v>
      </c>
      <c r="F548" s="1">
        <v>558.97</v>
      </c>
      <c r="G548" s="1">
        <v>660.41</v>
      </c>
      <c r="H548" s="1" t="s">
        <v>15</v>
      </c>
      <c r="I548" s="1" t="str">
        <f>TEXT(Table1[[#This Row],[Date]], "yyyy-mm")</f>
        <v>2024-03</v>
      </c>
    </row>
    <row r="549" spans="1:9" ht="14.4" x14ac:dyDescent="0.35">
      <c r="A549" s="2">
        <v>45646</v>
      </c>
      <c r="B549" s="1" t="s">
        <v>22</v>
      </c>
      <c r="C549" s="1" t="s">
        <v>25</v>
      </c>
      <c r="D549" s="1" t="s">
        <v>10</v>
      </c>
      <c r="E549" s="1">
        <v>14</v>
      </c>
      <c r="F549" s="1">
        <v>1213.5</v>
      </c>
      <c r="G549" s="1">
        <v>1139.48</v>
      </c>
      <c r="H549" s="1" t="s">
        <v>15</v>
      </c>
      <c r="I549" s="1" t="str">
        <f>TEXT(Table1[[#This Row],[Date]], "yyyy-mm")</f>
        <v>2024-12</v>
      </c>
    </row>
    <row r="550" spans="1:9" ht="14.4" x14ac:dyDescent="0.35">
      <c r="A550" s="2">
        <v>45435</v>
      </c>
      <c r="B550" s="1" t="s">
        <v>12</v>
      </c>
      <c r="C550" s="1" t="s">
        <v>28</v>
      </c>
      <c r="D550" s="1" t="s">
        <v>17</v>
      </c>
      <c r="E550" s="1">
        <v>88</v>
      </c>
      <c r="F550" s="1">
        <v>6592.44</v>
      </c>
      <c r="G550" s="1">
        <v>8087.94</v>
      </c>
      <c r="H550" s="1" t="s">
        <v>18</v>
      </c>
      <c r="I550" s="1" t="str">
        <f>TEXT(Table1[[#This Row],[Date]], "yyyy-mm")</f>
        <v>2024-05</v>
      </c>
    </row>
    <row r="551" spans="1:9" ht="14.4" x14ac:dyDescent="0.35">
      <c r="A551" s="2">
        <v>45355</v>
      </c>
      <c r="B551" s="1" t="s">
        <v>12</v>
      </c>
      <c r="C551" s="1" t="s">
        <v>25</v>
      </c>
      <c r="D551" s="1" t="s">
        <v>24</v>
      </c>
      <c r="E551" s="1">
        <v>97</v>
      </c>
      <c r="F551" s="1">
        <v>9428.2099999999991</v>
      </c>
      <c r="G551" s="1">
        <v>8680.25</v>
      </c>
      <c r="H551" s="1" t="s">
        <v>18</v>
      </c>
      <c r="I551" s="1" t="str">
        <f>TEXT(Table1[[#This Row],[Date]], "yyyy-mm")</f>
        <v>2024-03</v>
      </c>
    </row>
    <row r="552" spans="1:9" ht="14.4" x14ac:dyDescent="0.35">
      <c r="A552" s="2">
        <v>45605</v>
      </c>
      <c r="B552" s="1" t="s">
        <v>8</v>
      </c>
      <c r="C552" s="1" t="s">
        <v>25</v>
      </c>
      <c r="D552" s="1" t="s">
        <v>17</v>
      </c>
      <c r="E552" s="1">
        <v>65</v>
      </c>
      <c r="F552" s="1">
        <v>2681.31</v>
      </c>
      <c r="G552" s="1">
        <v>2930.42</v>
      </c>
      <c r="H552" s="1" t="s">
        <v>18</v>
      </c>
      <c r="I552" s="1" t="str">
        <f>TEXT(Table1[[#This Row],[Date]], "yyyy-mm")</f>
        <v>2024-11</v>
      </c>
    </row>
    <row r="553" spans="1:9" ht="14.4" x14ac:dyDescent="0.35">
      <c r="A553" s="2">
        <v>45473</v>
      </c>
      <c r="B553" s="1" t="s">
        <v>22</v>
      </c>
      <c r="C553" s="1" t="s">
        <v>16</v>
      </c>
      <c r="D553" s="1" t="s">
        <v>24</v>
      </c>
      <c r="E553" s="1">
        <v>13</v>
      </c>
      <c r="F553" s="1">
        <v>1257.47</v>
      </c>
      <c r="G553" s="1">
        <v>1491.06</v>
      </c>
      <c r="H553" s="1" t="s">
        <v>18</v>
      </c>
      <c r="I553" s="1" t="str">
        <f>TEXT(Table1[[#This Row],[Date]], "yyyy-mm")</f>
        <v>2024-06</v>
      </c>
    </row>
    <row r="554" spans="1:9" ht="14.4" x14ac:dyDescent="0.35">
      <c r="A554" s="2">
        <v>45309</v>
      </c>
      <c r="B554" s="1" t="s">
        <v>22</v>
      </c>
      <c r="C554" s="1" t="s">
        <v>23</v>
      </c>
      <c r="D554" s="1" t="s">
        <v>17</v>
      </c>
      <c r="E554" s="1">
        <v>19</v>
      </c>
      <c r="F554" s="1">
        <v>925.43</v>
      </c>
      <c r="G554" s="1">
        <v>881.64</v>
      </c>
      <c r="H554" s="1" t="s">
        <v>15</v>
      </c>
      <c r="I554" s="1" t="str">
        <f>TEXT(Table1[[#This Row],[Date]], "yyyy-mm")</f>
        <v>2024-01</v>
      </c>
    </row>
    <row r="555" spans="1:9" ht="14.4" x14ac:dyDescent="0.35">
      <c r="A555" s="2">
        <v>45641</v>
      </c>
      <c r="B555" s="1" t="s">
        <v>19</v>
      </c>
      <c r="C555" s="1" t="s">
        <v>26</v>
      </c>
      <c r="D555" s="1" t="s">
        <v>10</v>
      </c>
      <c r="E555" s="1">
        <v>74</v>
      </c>
      <c r="F555" s="1">
        <v>6197.29</v>
      </c>
      <c r="G555" s="1">
        <v>7256.16</v>
      </c>
      <c r="H555" s="1" t="s">
        <v>15</v>
      </c>
      <c r="I555" s="1" t="str">
        <f>TEXT(Table1[[#This Row],[Date]], "yyyy-mm")</f>
        <v>2024-12</v>
      </c>
    </row>
    <row r="556" spans="1:9" ht="14.4" x14ac:dyDescent="0.35">
      <c r="A556" s="2">
        <v>45375</v>
      </c>
      <c r="B556" s="1" t="s">
        <v>12</v>
      </c>
      <c r="C556" s="1" t="s">
        <v>13</v>
      </c>
      <c r="D556" s="1" t="s">
        <v>24</v>
      </c>
      <c r="E556" s="1">
        <v>44</v>
      </c>
      <c r="F556" s="1">
        <v>1744.77</v>
      </c>
      <c r="G556" s="1">
        <v>2178.46</v>
      </c>
      <c r="H556" s="1" t="s">
        <v>15</v>
      </c>
      <c r="I556" s="1" t="str">
        <f>TEXT(Table1[[#This Row],[Date]], "yyyy-mm")</f>
        <v>2024-03</v>
      </c>
    </row>
    <row r="557" spans="1:9" ht="14.4" x14ac:dyDescent="0.35">
      <c r="A557" s="2">
        <v>45329</v>
      </c>
      <c r="B557" s="1" t="s">
        <v>12</v>
      </c>
      <c r="C557" s="1" t="s">
        <v>23</v>
      </c>
      <c r="D557" s="1" t="s">
        <v>17</v>
      </c>
      <c r="E557" s="1">
        <v>57</v>
      </c>
      <c r="F557" s="1">
        <v>4714.92</v>
      </c>
      <c r="G557" s="1">
        <v>4715.8</v>
      </c>
      <c r="H557" s="1" t="s">
        <v>11</v>
      </c>
      <c r="I557" s="1" t="str">
        <f>TEXT(Table1[[#This Row],[Date]], "yyyy-mm")</f>
        <v>2024-02</v>
      </c>
    </row>
    <row r="558" spans="1:9" ht="14.4" x14ac:dyDescent="0.35">
      <c r="A558" s="2">
        <v>45603</v>
      </c>
      <c r="B558" s="1" t="s">
        <v>22</v>
      </c>
      <c r="C558" s="1" t="s">
        <v>16</v>
      </c>
      <c r="D558" s="1" t="s">
        <v>14</v>
      </c>
      <c r="E558" s="1">
        <v>56</v>
      </c>
      <c r="F558" s="1">
        <v>5292.01</v>
      </c>
      <c r="G558" s="1">
        <v>6563.53</v>
      </c>
      <c r="H558" s="1" t="s">
        <v>11</v>
      </c>
      <c r="I558" s="1" t="str">
        <f>TEXT(Table1[[#This Row],[Date]], "yyyy-mm")</f>
        <v>2024-11</v>
      </c>
    </row>
    <row r="559" spans="1:9" ht="14.4" x14ac:dyDescent="0.35">
      <c r="A559" s="2">
        <v>45645</v>
      </c>
      <c r="B559" s="1" t="s">
        <v>22</v>
      </c>
      <c r="C559" s="1" t="s">
        <v>9</v>
      </c>
      <c r="D559" s="1" t="s">
        <v>10</v>
      </c>
      <c r="E559" s="1">
        <v>83</v>
      </c>
      <c r="F559" s="1">
        <v>5675.49</v>
      </c>
      <c r="G559" s="1">
        <v>5669.84</v>
      </c>
      <c r="H559" s="1" t="s">
        <v>18</v>
      </c>
      <c r="I559" s="1" t="str">
        <f>TEXT(Table1[[#This Row],[Date]], "yyyy-mm")</f>
        <v>2024-12</v>
      </c>
    </row>
    <row r="560" spans="1:9" ht="14.4" x14ac:dyDescent="0.35">
      <c r="A560" s="2">
        <v>45652</v>
      </c>
      <c r="B560" s="1" t="s">
        <v>19</v>
      </c>
      <c r="C560" s="1" t="s">
        <v>13</v>
      </c>
      <c r="D560" s="1" t="s">
        <v>21</v>
      </c>
      <c r="E560" s="1">
        <v>72</v>
      </c>
      <c r="F560" s="1">
        <v>1397.24</v>
      </c>
      <c r="G560" s="1">
        <v>1564.27</v>
      </c>
      <c r="H560" s="1" t="s">
        <v>11</v>
      </c>
      <c r="I560" s="1" t="str">
        <f>TEXT(Table1[[#This Row],[Date]], "yyyy-mm")</f>
        <v>2024-12</v>
      </c>
    </row>
    <row r="561" spans="1:9" ht="14.4" x14ac:dyDescent="0.35">
      <c r="A561" s="2">
        <v>45309</v>
      </c>
      <c r="B561" s="1" t="s">
        <v>22</v>
      </c>
      <c r="C561" s="1" t="s">
        <v>26</v>
      </c>
      <c r="D561" s="1" t="s">
        <v>24</v>
      </c>
      <c r="E561" s="1">
        <v>53</v>
      </c>
      <c r="F561" s="1">
        <v>2177.0300000000002</v>
      </c>
      <c r="G561" s="1">
        <v>2266.69</v>
      </c>
      <c r="H561" s="1" t="s">
        <v>15</v>
      </c>
      <c r="I561" s="1" t="str">
        <f>TEXT(Table1[[#This Row],[Date]], "yyyy-mm")</f>
        <v>2024-01</v>
      </c>
    </row>
    <row r="562" spans="1:9" ht="14.4" x14ac:dyDescent="0.35">
      <c r="A562" s="2">
        <v>45474</v>
      </c>
      <c r="B562" s="1" t="s">
        <v>8</v>
      </c>
      <c r="C562" s="1" t="s">
        <v>9</v>
      </c>
      <c r="D562" s="1" t="s">
        <v>21</v>
      </c>
      <c r="E562" s="1">
        <v>17</v>
      </c>
      <c r="F562" s="1">
        <v>1606.07</v>
      </c>
      <c r="G562" s="1">
        <v>1722.05</v>
      </c>
      <c r="H562" s="1" t="s">
        <v>11</v>
      </c>
      <c r="I562" s="1" t="str">
        <f>TEXT(Table1[[#This Row],[Date]], "yyyy-mm")</f>
        <v>2024-07</v>
      </c>
    </row>
    <row r="563" spans="1:9" ht="14.4" x14ac:dyDescent="0.35">
      <c r="A563" s="2">
        <v>45430</v>
      </c>
      <c r="B563" s="1" t="s">
        <v>22</v>
      </c>
      <c r="C563" s="1" t="s">
        <v>27</v>
      </c>
      <c r="D563" s="1" t="s">
        <v>24</v>
      </c>
      <c r="E563" s="1">
        <v>28</v>
      </c>
      <c r="F563" s="1">
        <v>1382.78</v>
      </c>
      <c r="G563" s="1">
        <v>1282.31</v>
      </c>
      <c r="H563" s="1" t="s">
        <v>18</v>
      </c>
      <c r="I563" s="1" t="str">
        <f>TEXT(Table1[[#This Row],[Date]], "yyyy-mm")</f>
        <v>2024-05</v>
      </c>
    </row>
    <row r="564" spans="1:9" ht="14.4" x14ac:dyDescent="0.35">
      <c r="A564" s="2">
        <v>45538</v>
      </c>
      <c r="B564" s="1" t="s">
        <v>12</v>
      </c>
      <c r="C564" s="1" t="s">
        <v>9</v>
      </c>
      <c r="D564" s="1" t="s">
        <v>21</v>
      </c>
      <c r="E564" s="1">
        <v>59</v>
      </c>
      <c r="F564" s="1">
        <v>2669.61</v>
      </c>
      <c r="G564" s="1">
        <v>2492.2600000000002</v>
      </c>
      <c r="H564" s="1" t="s">
        <v>11</v>
      </c>
      <c r="I564" s="1" t="str">
        <f>TEXT(Table1[[#This Row],[Date]], "yyyy-mm")</f>
        <v>2024-09</v>
      </c>
    </row>
    <row r="565" spans="1:9" ht="14.4" x14ac:dyDescent="0.35">
      <c r="A565" s="2">
        <v>45574</v>
      </c>
      <c r="B565" s="1" t="s">
        <v>12</v>
      </c>
      <c r="C565" s="1" t="s">
        <v>9</v>
      </c>
      <c r="D565" s="1" t="s">
        <v>14</v>
      </c>
      <c r="E565" s="1">
        <v>19</v>
      </c>
      <c r="F565" s="1">
        <v>1379.23</v>
      </c>
      <c r="G565" s="1">
        <v>1281.0899999999999</v>
      </c>
      <c r="H565" s="1" t="s">
        <v>15</v>
      </c>
      <c r="I565" s="1" t="str">
        <f>TEXT(Table1[[#This Row],[Date]], "yyyy-mm")</f>
        <v>2024-10</v>
      </c>
    </row>
    <row r="566" spans="1:9" ht="14.4" x14ac:dyDescent="0.35">
      <c r="A566" s="2">
        <v>45647</v>
      </c>
      <c r="B566" s="1" t="s">
        <v>12</v>
      </c>
      <c r="C566" s="1" t="s">
        <v>26</v>
      </c>
      <c r="D566" s="1" t="s">
        <v>24</v>
      </c>
      <c r="E566" s="1">
        <v>94</v>
      </c>
      <c r="F566" s="1">
        <v>4397.63</v>
      </c>
      <c r="G566" s="1">
        <v>5619.2</v>
      </c>
      <c r="H566" s="1" t="s">
        <v>15</v>
      </c>
      <c r="I566" s="1" t="str">
        <f>TEXT(Table1[[#This Row],[Date]], "yyyy-mm")</f>
        <v>2024-12</v>
      </c>
    </row>
    <row r="567" spans="1:9" ht="14.4" x14ac:dyDescent="0.35">
      <c r="A567" s="2">
        <v>45492</v>
      </c>
      <c r="B567" s="1" t="s">
        <v>22</v>
      </c>
      <c r="C567" s="1" t="s">
        <v>16</v>
      </c>
      <c r="D567" s="1" t="s">
        <v>21</v>
      </c>
      <c r="E567" s="1">
        <v>13</v>
      </c>
      <c r="F567" s="1">
        <v>1062.27</v>
      </c>
      <c r="G567" s="1">
        <v>1267.71</v>
      </c>
      <c r="H567" s="1" t="s">
        <v>11</v>
      </c>
      <c r="I567" s="1" t="str">
        <f>TEXT(Table1[[#This Row],[Date]], "yyyy-mm")</f>
        <v>2024-07</v>
      </c>
    </row>
    <row r="568" spans="1:9" ht="14.4" x14ac:dyDescent="0.35">
      <c r="A568" s="2">
        <v>45518</v>
      </c>
      <c r="B568" s="1" t="s">
        <v>12</v>
      </c>
      <c r="C568" s="1" t="s">
        <v>23</v>
      </c>
      <c r="D568" s="1" t="s">
        <v>21</v>
      </c>
      <c r="E568" s="1">
        <v>87</v>
      </c>
      <c r="F568" s="1">
        <v>2776.55</v>
      </c>
      <c r="G568" s="1">
        <v>2963.5</v>
      </c>
      <c r="H568" s="1" t="s">
        <v>18</v>
      </c>
      <c r="I568" s="1" t="str">
        <f>TEXT(Table1[[#This Row],[Date]], "yyyy-mm")</f>
        <v>2024-08</v>
      </c>
    </row>
    <row r="569" spans="1:9" ht="14.4" x14ac:dyDescent="0.35">
      <c r="A569" s="2">
        <v>45347</v>
      </c>
      <c r="B569" s="1" t="s">
        <v>8</v>
      </c>
      <c r="C569" s="1" t="s">
        <v>13</v>
      </c>
      <c r="D569" s="1" t="s">
        <v>17</v>
      </c>
      <c r="E569" s="1">
        <v>54</v>
      </c>
      <c r="F569" s="1">
        <v>3569.06</v>
      </c>
      <c r="G569" s="1">
        <v>4626.0200000000004</v>
      </c>
      <c r="H569" s="1" t="s">
        <v>15</v>
      </c>
      <c r="I569" s="1" t="str">
        <f>TEXT(Table1[[#This Row],[Date]], "yyyy-mm")</f>
        <v>2024-02</v>
      </c>
    </row>
    <row r="570" spans="1:9" ht="14.4" x14ac:dyDescent="0.35">
      <c r="A570" s="2">
        <v>45471</v>
      </c>
      <c r="B570" s="1" t="s">
        <v>22</v>
      </c>
      <c r="C570" s="1" t="s">
        <v>13</v>
      </c>
      <c r="D570" s="1" t="s">
        <v>24</v>
      </c>
      <c r="E570" s="1">
        <v>24</v>
      </c>
      <c r="F570" s="1">
        <v>923.69</v>
      </c>
      <c r="G570" s="1">
        <v>990.94</v>
      </c>
      <c r="H570" s="1" t="s">
        <v>11</v>
      </c>
      <c r="I570" s="1" t="str">
        <f>TEXT(Table1[[#This Row],[Date]], "yyyy-mm")</f>
        <v>2024-06</v>
      </c>
    </row>
    <row r="571" spans="1:9" ht="14.4" x14ac:dyDescent="0.35">
      <c r="A571" s="2">
        <v>45307</v>
      </c>
      <c r="B571" s="1" t="s">
        <v>19</v>
      </c>
      <c r="C571" s="1" t="s">
        <v>23</v>
      </c>
      <c r="D571" s="1" t="s">
        <v>10</v>
      </c>
      <c r="E571" s="1">
        <v>57</v>
      </c>
      <c r="F571" s="1">
        <v>910.62</v>
      </c>
      <c r="G571" s="1">
        <v>983.51</v>
      </c>
      <c r="H571" s="1" t="s">
        <v>11</v>
      </c>
      <c r="I571" s="1" t="str">
        <f>TEXT(Table1[[#This Row],[Date]], "yyyy-mm")</f>
        <v>2024-01</v>
      </c>
    </row>
    <row r="572" spans="1:9" ht="14.4" x14ac:dyDescent="0.35">
      <c r="A572" s="2">
        <v>45393</v>
      </c>
      <c r="B572" s="1" t="s">
        <v>19</v>
      </c>
      <c r="C572" s="1" t="s">
        <v>23</v>
      </c>
      <c r="D572" s="1" t="s">
        <v>24</v>
      </c>
      <c r="E572" s="1">
        <v>74</v>
      </c>
      <c r="F572" s="1">
        <v>2238.1999999999998</v>
      </c>
      <c r="G572" s="1">
        <v>2883.41</v>
      </c>
      <c r="H572" s="1" t="s">
        <v>18</v>
      </c>
      <c r="I572" s="1" t="str">
        <f>TEXT(Table1[[#This Row],[Date]], "yyyy-mm")</f>
        <v>2024-04</v>
      </c>
    </row>
    <row r="573" spans="1:9" ht="14.4" x14ac:dyDescent="0.35">
      <c r="A573" s="2">
        <v>45643</v>
      </c>
      <c r="B573" s="1" t="s">
        <v>19</v>
      </c>
      <c r="C573" s="1" t="s">
        <v>16</v>
      </c>
      <c r="D573" s="1" t="s">
        <v>17</v>
      </c>
      <c r="E573" s="1">
        <v>69</v>
      </c>
      <c r="F573" s="1">
        <v>6776.59</v>
      </c>
      <c r="G573" s="1">
        <v>7604.68</v>
      </c>
      <c r="H573" s="1" t="s">
        <v>18</v>
      </c>
      <c r="I573" s="1" t="str">
        <f>TEXT(Table1[[#This Row],[Date]], "yyyy-mm")</f>
        <v>2024-12</v>
      </c>
    </row>
    <row r="574" spans="1:9" ht="14.4" x14ac:dyDescent="0.35">
      <c r="A574" s="2">
        <v>45652</v>
      </c>
      <c r="B574" s="1" t="s">
        <v>19</v>
      </c>
      <c r="C574" s="1" t="s">
        <v>16</v>
      </c>
      <c r="D574" s="1" t="s">
        <v>20</v>
      </c>
      <c r="E574" s="1">
        <v>82</v>
      </c>
      <c r="F574" s="1">
        <v>6140.74</v>
      </c>
      <c r="G574" s="1">
        <v>6565.01</v>
      </c>
      <c r="H574" s="1" t="s">
        <v>18</v>
      </c>
      <c r="I574" s="1" t="str">
        <f>TEXT(Table1[[#This Row],[Date]], "yyyy-mm")</f>
        <v>2024-12</v>
      </c>
    </row>
    <row r="575" spans="1:9" ht="14.4" x14ac:dyDescent="0.35">
      <c r="A575" s="2">
        <v>45348</v>
      </c>
      <c r="B575" s="1" t="s">
        <v>22</v>
      </c>
      <c r="C575" s="1" t="s">
        <v>9</v>
      </c>
      <c r="D575" s="1" t="s">
        <v>17</v>
      </c>
      <c r="E575" s="1">
        <v>91</v>
      </c>
      <c r="F575" s="1">
        <v>5384.91</v>
      </c>
      <c r="G575" s="1">
        <v>5005.8999999999996</v>
      </c>
      <c r="H575" s="1" t="s">
        <v>18</v>
      </c>
      <c r="I575" s="1" t="str">
        <f>TEXT(Table1[[#This Row],[Date]], "yyyy-mm")</f>
        <v>2024-02</v>
      </c>
    </row>
    <row r="576" spans="1:9" ht="14.4" x14ac:dyDescent="0.35">
      <c r="A576" s="2">
        <v>45367</v>
      </c>
      <c r="B576" s="1" t="s">
        <v>12</v>
      </c>
      <c r="C576" s="1" t="s">
        <v>28</v>
      </c>
      <c r="D576" s="1" t="s">
        <v>20</v>
      </c>
      <c r="E576" s="1">
        <v>3</v>
      </c>
      <c r="F576" s="1">
        <v>97.36</v>
      </c>
      <c r="G576" s="1">
        <v>106.44</v>
      </c>
      <c r="H576" s="1" t="s">
        <v>18</v>
      </c>
      <c r="I576" s="1" t="str">
        <f>TEXT(Table1[[#This Row],[Date]], "yyyy-mm")</f>
        <v>2024-03</v>
      </c>
    </row>
    <row r="577" spans="1:9" ht="14.4" x14ac:dyDescent="0.35">
      <c r="A577" s="2">
        <v>45479</v>
      </c>
      <c r="B577" s="1" t="s">
        <v>12</v>
      </c>
      <c r="C577" s="1" t="s">
        <v>27</v>
      </c>
      <c r="D577" s="1" t="s">
        <v>14</v>
      </c>
      <c r="E577" s="1">
        <v>80</v>
      </c>
      <c r="F577" s="1">
        <v>5488.76</v>
      </c>
      <c r="G577" s="1">
        <v>6146.55</v>
      </c>
      <c r="H577" s="1" t="s">
        <v>15</v>
      </c>
      <c r="I577" s="1" t="str">
        <f>TEXT(Table1[[#This Row],[Date]], "yyyy-mm")</f>
        <v>2024-07</v>
      </c>
    </row>
    <row r="578" spans="1:9" ht="14.4" x14ac:dyDescent="0.35">
      <c r="A578" s="2">
        <v>45603</v>
      </c>
      <c r="B578" s="1" t="s">
        <v>22</v>
      </c>
      <c r="C578" s="1" t="s">
        <v>9</v>
      </c>
      <c r="D578" s="1" t="s">
        <v>20</v>
      </c>
      <c r="E578" s="1">
        <v>38</v>
      </c>
      <c r="F578" s="1">
        <v>3698.38</v>
      </c>
      <c r="G578" s="1">
        <v>4221.53</v>
      </c>
      <c r="H578" s="1" t="s">
        <v>18</v>
      </c>
      <c r="I578" s="1" t="str">
        <f>TEXT(Table1[[#This Row],[Date]], "yyyy-mm")</f>
        <v>2024-11</v>
      </c>
    </row>
    <row r="579" spans="1:9" ht="14.4" x14ac:dyDescent="0.35">
      <c r="A579" s="2">
        <v>45389</v>
      </c>
      <c r="B579" s="1" t="s">
        <v>19</v>
      </c>
      <c r="C579" s="1" t="s">
        <v>16</v>
      </c>
      <c r="D579" s="1" t="s">
        <v>14</v>
      </c>
      <c r="E579" s="1">
        <v>39</v>
      </c>
      <c r="F579" s="1">
        <v>1155.55</v>
      </c>
      <c r="G579" s="1">
        <v>1467.79</v>
      </c>
      <c r="H579" s="1" t="s">
        <v>15</v>
      </c>
      <c r="I579" s="1" t="str">
        <f>TEXT(Table1[[#This Row],[Date]], "yyyy-mm")</f>
        <v>2024-04</v>
      </c>
    </row>
    <row r="580" spans="1:9" ht="14.4" x14ac:dyDescent="0.35">
      <c r="A580" s="2">
        <v>45493</v>
      </c>
      <c r="B580" s="1" t="s">
        <v>19</v>
      </c>
      <c r="C580" s="1" t="s">
        <v>9</v>
      </c>
      <c r="D580" s="1" t="s">
        <v>24</v>
      </c>
      <c r="E580" s="1">
        <v>20</v>
      </c>
      <c r="F580" s="1">
        <v>805.39</v>
      </c>
      <c r="G580" s="1">
        <v>754.51</v>
      </c>
      <c r="H580" s="1" t="s">
        <v>18</v>
      </c>
      <c r="I580" s="1" t="str">
        <f>TEXT(Table1[[#This Row],[Date]], "yyyy-mm")</f>
        <v>2024-07</v>
      </c>
    </row>
    <row r="581" spans="1:9" ht="14.4" x14ac:dyDescent="0.35">
      <c r="A581" s="2">
        <v>45414</v>
      </c>
      <c r="B581" s="1" t="s">
        <v>12</v>
      </c>
      <c r="C581" s="1" t="s">
        <v>28</v>
      </c>
      <c r="D581" s="1" t="s">
        <v>17</v>
      </c>
      <c r="E581" s="1">
        <v>19</v>
      </c>
      <c r="F581" s="1">
        <v>1292.19</v>
      </c>
      <c r="G581" s="1">
        <v>1498.17</v>
      </c>
      <c r="H581" s="1" t="s">
        <v>11</v>
      </c>
      <c r="I581" s="1" t="str">
        <f>TEXT(Table1[[#This Row],[Date]], "yyyy-mm")</f>
        <v>2024-05</v>
      </c>
    </row>
    <row r="582" spans="1:9" ht="14.4" x14ac:dyDescent="0.35">
      <c r="A582" s="2">
        <v>45491</v>
      </c>
      <c r="B582" s="1" t="s">
        <v>8</v>
      </c>
      <c r="C582" s="1" t="s">
        <v>26</v>
      </c>
      <c r="D582" s="1" t="s">
        <v>24</v>
      </c>
      <c r="E582" s="1">
        <v>30</v>
      </c>
      <c r="F582" s="1">
        <v>2086.16</v>
      </c>
      <c r="G582" s="1">
        <v>2464.83</v>
      </c>
      <c r="H582" s="1" t="s">
        <v>18</v>
      </c>
      <c r="I582" s="1" t="str">
        <f>TEXT(Table1[[#This Row],[Date]], "yyyy-mm")</f>
        <v>2024-07</v>
      </c>
    </row>
    <row r="583" spans="1:9" ht="14.4" x14ac:dyDescent="0.35">
      <c r="A583" s="2">
        <v>45475</v>
      </c>
      <c r="B583" s="1" t="s">
        <v>19</v>
      </c>
      <c r="C583" s="1" t="s">
        <v>25</v>
      </c>
      <c r="D583" s="1" t="s">
        <v>20</v>
      </c>
      <c r="E583" s="1">
        <v>6</v>
      </c>
      <c r="F583" s="1">
        <v>217.96</v>
      </c>
      <c r="G583" s="1">
        <v>255.1</v>
      </c>
      <c r="H583" s="1" t="s">
        <v>18</v>
      </c>
      <c r="I583" s="1" t="str">
        <f>TEXT(Table1[[#This Row],[Date]], "yyyy-mm")</f>
        <v>2024-07</v>
      </c>
    </row>
    <row r="584" spans="1:9" ht="14.4" x14ac:dyDescent="0.35">
      <c r="A584" s="2">
        <v>45589</v>
      </c>
      <c r="B584" s="1" t="s">
        <v>19</v>
      </c>
      <c r="C584" s="1" t="s">
        <v>25</v>
      </c>
      <c r="D584" s="1" t="s">
        <v>14</v>
      </c>
      <c r="E584" s="1">
        <v>97</v>
      </c>
      <c r="F584" s="1">
        <v>6996.1</v>
      </c>
      <c r="G584" s="1">
        <v>7929.54</v>
      </c>
      <c r="H584" s="1" t="s">
        <v>18</v>
      </c>
      <c r="I584" s="1" t="str">
        <f>TEXT(Table1[[#This Row],[Date]], "yyyy-mm")</f>
        <v>2024-10</v>
      </c>
    </row>
    <row r="585" spans="1:9" ht="14.4" x14ac:dyDescent="0.35">
      <c r="A585" s="2">
        <v>45406</v>
      </c>
      <c r="B585" s="1" t="s">
        <v>22</v>
      </c>
      <c r="C585" s="1" t="s">
        <v>13</v>
      </c>
      <c r="D585" s="1" t="s">
        <v>20</v>
      </c>
      <c r="E585" s="1">
        <v>59</v>
      </c>
      <c r="F585" s="1">
        <v>2244.5500000000002</v>
      </c>
      <c r="G585" s="1">
        <v>2556.69</v>
      </c>
      <c r="H585" s="1" t="s">
        <v>15</v>
      </c>
      <c r="I585" s="1" t="str">
        <f>TEXT(Table1[[#This Row],[Date]], "yyyy-mm")</f>
        <v>2024-04</v>
      </c>
    </row>
    <row r="586" spans="1:9" ht="14.4" x14ac:dyDescent="0.35">
      <c r="A586" s="2">
        <v>45324</v>
      </c>
      <c r="B586" s="1" t="s">
        <v>8</v>
      </c>
      <c r="C586" s="1" t="s">
        <v>16</v>
      </c>
      <c r="D586" s="1" t="s">
        <v>21</v>
      </c>
      <c r="E586" s="1">
        <v>29</v>
      </c>
      <c r="F586" s="1">
        <v>864.11</v>
      </c>
      <c r="G586" s="1">
        <v>818.16</v>
      </c>
      <c r="H586" s="1" t="s">
        <v>11</v>
      </c>
      <c r="I586" s="1" t="str">
        <f>TEXT(Table1[[#This Row],[Date]], "yyyy-mm")</f>
        <v>2024-02</v>
      </c>
    </row>
    <row r="587" spans="1:9" ht="14.4" x14ac:dyDescent="0.35">
      <c r="A587" s="2">
        <v>45312</v>
      </c>
      <c r="B587" s="1" t="s">
        <v>22</v>
      </c>
      <c r="C587" s="1" t="s">
        <v>26</v>
      </c>
      <c r="D587" s="1" t="s">
        <v>17</v>
      </c>
      <c r="E587" s="1">
        <v>89</v>
      </c>
      <c r="F587" s="1">
        <v>2506.2800000000002</v>
      </c>
      <c r="G587" s="1">
        <v>3202.76</v>
      </c>
      <c r="H587" s="1" t="s">
        <v>15</v>
      </c>
      <c r="I587" s="1" t="str">
        <f>TEXT(Table1[[#This Row],[Date]], "yyyy-mm")</f>
        <v>2024-01</v>
      </c>
    </row>
    <row r="588" spans="1:9" ht="14.4" x14ac:dyDescent="0.35">
      <c r="A588" s="2">
        <v>45323</v>
      </c>
      <c r="B588" s="1" t="s">
        <v>12</v>
      </c>
      <c r="C588" s="1" t="s">
        <v>28</v>
      </c>
      <c r="D588" s="1" t="s">
        <v>17</v>
      </c>
      <c r="E588" s="1">
        <v>22</v>
      </c>
      <c r="F588" s="1">
        <v>2086.04</v>
      </c>
      <c r="G588" s="1">
        <v>1883.01</v>
      </c>
      <c r="H588" s="1" t="s">
        <v>15</v>
      </c>
      <c r="I588" s="1" t="str">
        <f>TEXT(Table1[[#This Row],[Date]], "yyyy-mm")</f>
        <v>2024-02</v>
      </c>
    </row>
    <row r="589" spans="1:9" ht="14.4" x14ac:dyDescent="0.35">
      <c r="A589" s="2">
        <v>45646</v>
      </c>
      <c r="B589" s="1" t="s">
        <v>22</v>
      </c>
      <c r="C589" s="1" t="s">
        <v>28</v>
      </c>
      <c r="D589" s="1" t="s">
        <v>14</v>
      </c>
      <c r="E589" s="1">
        <v>22</v>
      </c>
      <c r="F589" s="1">
        <v>1499.13</v>
      </c>
      <c r="G589" s="1">
        <v>1573.22</v>
      </c>
      <c r="H589" s="1" t="s">
        <v>11</v>
      </c>
      <c r="I589" s="1" t="str">
        <f>TEXT(Table1[[#This Row],[Date]], "yyyy-mm")</f>
        <v>2024-12</v>
      </c>
    </row>
    <row r="590" spans="1:9" ht="14.4" x14ac:dyDescent="0.35">
      <c r="A590" s="2">
        <v>45573</v>
      </c>
      <c r="B590" s="1" t="s">
        <v>12</v>
      </c>
      <c r="C590" s="1" t="s">
        <v>9</v>
      </c>
      <c r="D590" s="1" t="s">
        <v>17</v>
      </c>
      <c r="E590" s="1">
        <v>28</v>
      </c>
      <c r="F590" s="1">
        <v>1913.42</v>
      </c>
      <c r="G590" s="1">
        <v>2017.21</v>
      </c>
      <c r="H590" s="1" t="s">
        <v>18</v>
      </c>
      <c r="I590" s="1" t="str">
        <f>TEXT(Table1[[#This Row],[Date]], "yyyy-mm")</f>
        <v>2024-10</v>
      </c>
    </row>
    <row r="591" spans="1:9" ht="14.4" x14ac:dyDescent="0.35">
      <c r="A591" s="2">
        <v>45642</v>
      </c>
      <c r="B591" s="1" t="s">
        <v>8</v>
      </c>
      <c r="C591" s="1" t="s">
        <v>23</v>
      </c>
      <c r="D591" s="1" t="s">
        <v>20</v>
      </c>
      <c r="E591" s="1">
        <v>7</v>
      </c>
      <c r="F591" s="1">
        <v>255.6</v>
      </c>
      <c r="G591" s="1">
        <v>276.07</v>
      </c>
      <c r="H591" s="1" t="s">
        <v>15</v>
      </c>
      <c r="I591" s="1" t="str">
        <f>TEXT(Table1[[#This Row],[Date]], "yyyy-mm")</f>
        <v>2024-12</v>
      </c>
    </row>
    <row r="592" spans="1:9" ht="14.4" x14ac:dyDescent="0.35">
      <c r="A592" s="2">
        <v>45429</v>
      </c>
      <c r="B592" s="1" t="s">
        <v>8</v>
      </c>
      <c r="C592" s="1" t="s">
        <v>26</v>
      </c>
      <c r="D592" s="1" t="s">
        <v>20</v>
      </c>
      <c r="E592" s="1">
        <v>1</v>
      </c>
      <c r="F592" s="1">
        <v>33.74</v>
      </c>
      <c r="G592" s="1">
        <v>40.159999999999997</v>
      </c>
      <c r="H592" s="1" t="s">
        <v>15</v>
      </c>
      <c r="I592" s="1" t="str">
        <f>TEXT(Table1[[#This Row],[Date]], "yyyy-mm")</f>
        <v>2024-05</v>
      </c>
    </row>
    <row r="593" spans="1:9" ht="14.4" x14ac:dyDescent="0.35">
      <c r="A593" s="2">
        <v>45567</v>
      </c>
      <c r="B593" s="1" t="s">
        <v>19</v>
      </c>
      <c r="C593" s="1" t="s">
        <v>27</v>
      </c>
      <c r="D593" s="1" t="s">
        <v>14</v>
      </c>
      <c r="E593" s="1">
        <v>46</v>
      </c>
      <c r="F593" s="1">
        <v>1427.19</v>
      </c>
      <c r="G593" s="1">
        <v>1668.36</v>
      </c>
      <c r="H593" s="1" t="s">
        <v>11</v>
      </c>
      <c r="I593" s="1" t="str">
        <f>TEXT(Table1[[#This Row],[Date]], "yyyy-mm")</f>
        <v>2024-10</v>
      </c>
    </row>
    <row r="594" spans="1:9" ht="14.4" x14ac:dyDescent="0.35">
      <c r="A594" s="2">
        <v>45469</v>
      </c>
      <c r="B594" s="1" t="s">
        <v>19</v>
      </c>
      <c r="C594" s="1" t="s">
        <v>26</v>
      </c>
      <c r="D594" s="1" t="s">
        <v>21</v>
      </c>
      <c r="E594" s="1">
        <v>48</v>
      </c>
      <c r="F594" s="1">
        <v>3433.18</v>
      </c>
      <c r="G594" s="1">
        <v>3773.81</v>
      </c>
      <c r="H594" s="1" t="s">
        <v>11</v>
      </c>
      <c r="I594" s="1" t="str">
        <f>TEXT(Table1[[#This Row],[Date]], "yyyy-mm")</f>
        <v>2024-06</v>
      </c>
    </row>
    <row r="595" spans="1:9" ht="14.4" x14ac:dyDescent="0.35">
      <c r="A595" s="2">
        <v>45388</v>
      </c>
      <c r="B595" s="1" t="s">
        <v>22</v>
      </c>
      <c r="C595" s="1" t="s">
        <v>23</v>
      </c>
      <c r="D595" s="1" t="s">
        <v>14</v>
      </c>
      <c r="E595" s="1">
        <v>27</v>
      </c>
      <c r="F595" s="1">
        <v>1400.07</v>
      </c>
      <c r="G595" s="1">
        <v>1311.94</v>
      </c>
      <c r="H595" s="1" t="s">
        <v>15</v>
      </c>
      <c r="I595" s="1" t="str">
        <f>TEXT(Table1[[#This Row],[Date]], "yyyy-mm")</f>
        <v>2024-04</v>
      </c>
    </row>
    <row r="596" spans="1:9" ht="14.4" x14ac:dyDescent="0.35">
      <c r="A596" s="2">
        <v>45330</v>
      </c>
      <c r="B596" s="1" t="s">
        <v>8</v>
      </c>
      <c r="C596" s="1" t="s">
        <v>28</v>
      </c>
      <c r="D596" s="1" t="s">
        <v>21</v>
      </c>
      <c r="E596" s="1">
        <v>85</v>
      </c>
      <c r="F596" s="1">
        <v>7882.61</v>
      </c>
      <c r="G596" s="1">
        <v>8462.84</v>
      </c>
      <c r="H596" s="1" t="s">
        <v>18</v>
      </c>
      <c r="I596" s="1" t="str">
        <f>TEXT(Table1[[#This Row],[Date]], "yyyy-mm")</f>
        <v>2024-02</v>
      </c>
    </row>
    <row r="597" spans="1:9" ht="14.4" x14ac:dyDescent="0.35">
      <c r="A597" s="2">
        <v>45460</v>
      </c>
      <c r="B597" s="1" t="s">
        <v>22</v>
      </c>
      <c r="C597" s="1" t="s">
        <v>26</v>
      </c>
      <c r="D597" s="1" t="s">
        <v>10</v>
      </c>
      <c r="E597" s="1">
        <v>15</v>
      </c>
      <c r="F597" s="1">
        <v>1267</v>
      </c>
      <c r="G597" s="1">
        <v>1400.15</v>
      </c>
      <c r="H597" s="1" t="s">
        <v>15</v>
      </c>
      <c r="I597" s="1" t="str">
        <f>TEXT(Table1[[#This Row],[Date]], "yyyy-mm")</f>
        <v>2024-06</v>
      </c>
    </row>
    <row r="598" spans="1:9" ht="14.4" x14ac:dyDescent="0.35">
      <c r="A598" s="2">
        <v>45342</v>
      </c>
      <c r="B598" s="1" t="s">
        <v>8</v>
      </c>
      <c r="C598" s="1" t="s">
        <v>25</v>
      </c>
      <c r="D598" s="1" t="s">
        <v>10</v>
      </c>
      <c r="E598" s="1">
        <v>27</v>
      </c>
      <c r="F598" s="1">
        <v>425.78</v>
      </c>
      <c r="G598" s="1">
        <v>483.59</v>
      </c>
      <c r="H598" s="1" t="s">
        <v>15</v>
      </c>
      <c r="I598" s="1" t="str">
        <f>TEXT(Table1[[#This Row],[Date]], "yyyy-mm")</f>
        <v>2024-02</v>
      </c>
    </row>
    <row r="599" spans="1:9" ht="14.4" x14ac:dyDescent="0.35">
      <c r="A599" s="2">
        <v>45488</v>
      </c>
      <c r="B599" s="1" t="s">
        <v>22</v>
      </c>
      <c r="C599" s="1" t="s">
        <v>13</v>
      </c>
      <c r="D599" s="1" t="s">
        <v>21</v>
      </c>
      <c r="E599" s="1">
        <v>17</v>
      </c>
      <c r="F599" s="1">
        <v>1045.24</v>
      </c>
      <c r="G599" s="1">
        <v>1221.1199999999999</v>
      </c>
      <c r="H599" s="1" t="s">
        <v>11</v>
      </c>
      <c r="I599" s="1" t="str">
        <f>TEXT(Table1[[#This Row],[Date]], "yyyy-mm")</f>
        <v>2024-07</v>
      </c>
    </row>
    <row r="600" spans="1:9" ht="14.4" x14ac:dyDescent="0.35">
      <c r="A600" s="2">
        <v>45312</v>
      </c>
      <c r="B600" s="1" t="s">
        <v>19</v>
      </c>
      <c r="C600" s="1" t="s">
        <v>16</v>
      </c>
      <c r="D600" s="1" t="s">
        <v>24</v>
      </c>
      <c r="E600" s="1">
        <v>50</v>
      </c>
      <c r="F600" s="1">
        <v>3784.72</v>
      </c>
      <c r="G600" s="1">
        <v>3544.6</v>
      </c>
      <c r="H600" s="1" t="s">
        <v>18</v>
      </c>
      <c r="I600" s="1" t="str">
        <f>TEXT(Table1[[#This Row],[Date]], "yyyy-mm")</f>
        <v>2024-01</v>
      </c>
    </row>
    <row r="601" spans="1:9" ht="14.4" x14ac:dyDescent="0.35">
      <c r="A601" s="2">
        <v>45421</v>
      </c>
      <c r="B601" s="1" t="s">
        <v>22</v>
      </c>
      <c r="C601" s="1" t="s">
        <v>9</v>
      </c>
      <c r="D601" s="1" t="s">
        <v>14</v>
      </c>
      <c r="E601" s="1">
        <v>23</v>
      </c>
      <c r="F601" s="1">
        <v>442.79</v>
      </c>
      <c r="G601" s="1">
        <v>559.96</v>
      </c>
      <c r="H601" s="1" t="s">
        <v>18</v>
      </c>
      <c r="I601" s="1" t="str">
        <f>TEXT(Table1[[#This Row],[Date]], "yyyy-mm")</f>
        <v>2024-05</v>
      </c>
    </row>
    <row r="602" spans="1:9" ht="14.4" x14ac:dyDescent="0.35">
      <c r="A602" s="2">
        <v>45495</v>
      </c>
      <c r="B602" s="1" t="s">
        <v>19</v>
      </c>
      <c r="C602" s="1" t="s">
        <v>9</v>
      </c>
      <c r="D602" s="1" t="s">
        <v>20</v>
      </c>
      <c r="E602" s="1">
        <v>63</v>
      </c>
      <c r="F602" s="1">
        <v>2851.22</v>
      </c>
      <c r="G602" s="1">
        <v>2584.13</v>
      </c>
      <c r="H602" s="1" t="s">
        <v>15</v>
      </c>
      <c r="I602" s="1" t="str">
        <f>TEXT(Table1[[#This Row],[Date]], "yyyy-mm")</f>
        <v>2024-07</v>
      </c>
    </row>
    <row r="603" spans="1:9" ht="14.4" x14ac:dyDescent="0.35">
      <c r="A603" s="2">
        <v>45380</v>
      </c>
      <c r="B603" s="1" t="s">
        <v>19</v>
      </c>
      <c r="C603" s="1" t="s">
        <v>13</v>
      </c>
      <c r="D603" s="1" t="s">
        <v>24</v>
      </c>
      <c r="E603" s="1">
        <v>43</v>
      </c>
      <c r="F603" s="1">
        <v>1549.83</v>
      </c>
      <c r="G603" s="1">
        <v>1433.61</v>
      </c>
      <c r="H603" s="1" t="s">
        <v>15</v>
      </c>
      <c r="I603" s="1" t="str">
        <f>TEXT(Table1[[#This Row],[Date]], "yyyy-mm")</f>
        <v>2024-03</v>
      </c>
    </row>
    <row r="604" spans="1:9" ht="14.4" x14ac:dyDescent="0.35">
      <c r="A604" s="2">
        <v>45573</v>
      </c>
      <c r="B604" s="1" t="s">
        <v>22</v>
      </c>
      <c r="C604" s="1" t="s">
        <v>26</v>
      </c>
      <c r="D604" s="1" t="s">
        <v>20</v>
      </c>
      <c r="E604" s="1">
        <v>61</v>
      </c>
      <c r="F604" s="1">
        <v>3117.44</v>
      </c>
      <c r="G604" s="1">
        <v>3074.23</v>
      </c>
      <c r="H604" s="1" t="s">
        <v>18</v>
      </c>
      <c r="I604" s="1" t="str">
        <f>TEXT(Table1[[#This Row],[Date]], "yyyy-mm")</f>
        <v>2024-10</v>
      </c>
    </row>
    <row r="605" spans="1:9" ht="14.4" x14ac:dyDescent="0.35">
      <c r="A605" s="2">
        <v>45467</v>
      </c>
      <c r="B605" s="1" t="s">
        <v>8</v>
      </c>
      <c r="C605" s="1" t="s">
        <v>27</v>
      </c>
      <c r="D605" s="1" t="s">
        <v>10</v>
      </c>
      <c r="E605" s="1">
        <v>33</v>
      </c>
      <c r="F605" s="1">
        <v>2382.41</v>
      </c>
      <c r="G605" s="1">
        <v>2221.5</v>
      </c>
      <c r="H605" s="1" t="s">
        <v>18</v>
      </c>
      <c r="I605" s="1" t="str">
        <f>TEXT(Table1[[#This Row],[Date]], "yyyy-mm")</f>
        <v>2024-06</v>
      </c>
    </row>
    <row r="606" spans="1:9" ht="14.4" x14ac:dyDescent="0.35">
      <c r="A606" s="2">
        <v>45355</v>
      </c>
      <c r="B606" s="1" t="s">
        <v>8</v>
      </c>
      <c r="C606" s="1" t="s">
        <v>13</v>
      </c>
      <c r="D606" s="1" t="s">
        <v>10</v>
      </c>
      <c r="E606" s="1">
        <v>48</v>
      </c>
      <c r="F606" s="1">
        <v>2078.7800000000002</v>
      </c>
      <c r="G606" s="1">
        <v>2606.7600000000002</v>
      </c>
      <c r="H606" s="1" t="s">
        <v>18</v>
      </c>
      <c r="I606" s="1" t="str">
        <f>TEXT(Table1[[#This Row],[Date]], "yyyy-mm")</f>
        <v>2024-03</v>
      </c>
    </row>
    <row r="607" spans="1:9" ht="14.4" x14ac:dyDescent="0.35">
      <c r="A607" s="2">
        <v>45459</v>
      </c>
      <c r="B607" s="1" t="s">
        <v>8</v>
      </c>
      <c r="C607" s="1" t="s">
        <v>9</v>
      </c>
      <c r="D607" s="1" t="s">
        <v>10</v>
      </c>
      <c r="E607" s="1">
        <v>19</v>
      </c>
      <c r="F607" s="1">
        <v>1082</v>
      </c>
      <c r="G607" s="1">
        <v>1096.4100000000001</v>
      </c>
      <c r="H607" s="1" t="s">
        <v>18</v>
      </c>
      <c r="I607" s="1" t="str">
        <f>TEXT(Table1[[#This Row],[Date]], "yyyy-mm")</f>
        <v>2024-06</v>
      </c>
    </row>
    <row r="608" spans="1:9" ht="14.4" x14ac:dyDescent="0.35">
      <c r="A608" s="2">
        <v>45443</v>
      </c>
      <c r="B608" s="1" t="s">
        <v>12</v>
      </c>
      <c r="C608" s="1" t="s">
        <v>27</v>
      </c>
      <c r="D608" s="1" t="s">
        <v>17</v>
      </c>
      <c r="E608" s="1">
        <v>46</v>
      </c>
      <c r="F608" s="1">
        <v>2244.02</v>
      </c>
      <c r="G608" s="1">
        <v>2480.64</v>
      </c>
      <c r="H608" s="1" t="s">
        <v>11</v>
      </c>
      <c r="I608" s="1" t="str">
        <f>TEXT(Table1[[#This Row],[Date]], "yyyy-mm")</f>
        <v>2024-05</v>
      </c>
    </row>
    <row r="609" spans="1:9" ht="14.4" x14ac:dyDescent="0.35">
      <c r="A609" s="2">
        <v>45566</v>
      </c>
      <c r="B609" s="1" t="s">
        <v>12</v>
      </c>
      <c r="C609" s="1" t="s">
        <v>9</v>
      </c>
      <c r="D609" s="1" t="s">
        <v>21</v>
      </c>
      <c r="E609" s="1">
        <v>91</v>
      </c>
      <c r="F609" s="1">
        <v>5398.41</v>
      </c>
      <c r="G609" s="1">
        <v>5006.3999999999996</v>
      </c>
      <c r="H609" s="1" t="s">
        <v>18</v>
      </c>
      <c r="I609" s="1" t="str">
        <f>TEXT(Table1[[#This Row],[Date]], "yyyy-mm")</f>
        <v>2024-10</v>
      </c>
    </row>
    <row r="610" spans="1:9" ht="14.4" x14ac:dyDescent="0.35">
      <c r="A610" s="2">
        <v>45420</v>
      </c>
      <c r="B610" s="1" t="s">
        <v>19</v>
      </c>
      <c r="C610" s="1" t="s">
        <v>26</v>
      </c>
      <c r="D610" s="1" t="s">
        <v>17</v>
      </c>
      <c r="E610" s="1">
        <v>81</v>
      </c>
      <c r="F610" s="1">
        <v>7554.48</v>
      </c>
      <c r="G610" s="1">
        <v>8565.1200000000008</v>
      </c>
      <c r="H610" s="1" t="s">
        <v>18</v>
      </c>
      <c r="I610" s="1" t="str">
        <f>TEXT(Table1[[#This Row],[Date]], "yyyy-mm")</f>
        <v>2024-05</v>
      </c>
    </row>
    <row r="611" spans="1:9" ht="14.4" x14ac:dyDescent="0.35">
      <c r="A611" s="2">
        <v>45492</v>
      </c>
      <c r="B611" s="1" t="s">
        <v>19</v>
      </c>
      <c r="C611" s="1" t="s">
        <v>28</v>
      </c>
      <c r="D611" s="1" t="s">
        <v>20</v>
      </c>
      <c r="E611" s="1">
        <v>89</v>
      </c>
      <c r="F611" s="1">
        <v>3858.74</v>
      </c>
      <c r="G611" s="1">
        <v>4808.29</v>
      </c>
      <c r="H611" s="1" t="s">
        <v>15</v>
      </c>
      <c r="I611" s="1" t="str">
        <f>TEXT(Table1[[#This Row],[Date]], "yyyy-mm")</f>
        <v>2024-07</v>
      </c>
    </row>
    <row r="612" spans="1:9" ht="14.4" x14ac:dyDescent="0.35">
      <c r="A612" s="2">
        <v>45496</v>
      </c>
      <c r="B612" s="1" t="s">
        <v>22</v>
      </c>
      <c r="C612" s="1" t="s">
        <v>25</v>
      </c>
      <c r="D612" s="1" t="s">
        <v>20</v>
      </c>
      <c r="E612" s="1">
        <v>97</v>
      </c>
      <c r="F612" s="1">
        <v>8837.1299999999992</v>
      </c>
      <c r="G612" s="1">
        <v>10309.27</v>
      </c>
      <c r="H612" s="1" t="s">
        <v>11</v>
      </c>
      <c r="I612" s="1" t="str">
        <f>TEXT(Table1[[#This Row],[Date]], "yyyy-mm")</f>
        <v>2024-07</v>
      </c>
    </row>
    <row r="613" spans="1:9" ht="14.4" x14ac:dyDescent="0.35">
      <c r="A613" s="2">
        <v>45562</v>
      </c>
      <c r="B613" s="1" t="s">
        <v>8</v>
      </c>
      <c r="C613" s="1" t="s">
        <v>26</v>
      </c>
      <c r="D613" s="1" t="s">
        <v>14</v>
      </c>
      <c r="E613" s="1">
        <v>56</v>
      </c>
      <c r="F613" s="1">
        <v>4587.8999999999996</v>
      </c>
      <c r="G613" s="1">
        <v>4883.9799999999996</v>
      </c>
      <c r="H613" s="1" t="s">
        <v>15</v>
      </c>
      <c r="I613" s="1" t="str">
        <f>TEXT(Table1[[#This Row],[Date]], "yyyy-mm")</f>
        <v>2024-09</v>
      </c>
    </row>
    <row r="614" spans="1:9" ht="14.4" x14ac:dyDescent="0.35">
      <c r="A614" s="2">
        <v>45568</v>
      </c>
      <c r="B614" s="1" t="s">
        <v>8</v>
      </c>
      <c r="C614" s="1" t="s">
        <v>13</v>
      </c>
      <c r="D614" s="1" t="s">
        <v>10</v>
      </c>
      <c r="E614" s="1">
        <v>58</v>
      </c>
      <c r="F614" s="1">
        <v>2094.5300000000002</v>
      </c>
      <c r="G614" s="1">
        <v>2476.12</v>
      </c>
      <c r="H614" s="1" t="s">
        <v>11</v>
      </c>
      <c r="I614" s="1" t="str">
        <f>TEXT(Table1[[#This Row],[Date]], "yyyy-mm")</f>
        <v>2024-10</v>
      </c>
    </row>
    <row r="615" spans="1:9" ht="14.4" x14ac:dyDescent="0.35">
      <c r="A615" s="2">
        <v>45628</v>
      </c>
      <c r="B615" s="1" t="s">
        <v>19</v>
      </c>
      <c r="C615" s="1" t="s">
        <v>25</v>
      </c>
      <c r="D615" s="1" t="s">
        <v>10</v>
      </c>
      <c r="E615" s="1">
        <v>40</v>
      </c>
      <c r="F615" s="1">
        <v>2104.65</v>
      </c>
      <c r="G615" s="1">
        <v>2440.8200000000002</v>
      </c>
      <c r="H615" s="1" t="s">
        <v>11</v>
      </c>
      <c r="I615" s="1" t="str">
        <f>TEXT(Table1[[#This Row],[Date]], "yyyy-mm")</f>
        <v>2024-12</v>
      </c>
    </row>
    <row r="616" spans="1:9" ht="14.4" x14ac:dyDescent="0.35">
      <c r="A616" s="2">
        <v>45464</v>
      </c>
      <c r="B616" s="1" t="s">
        <v>8</v>
      </c>
      <c r="C616" s="1" t="s">
        <v>27</v>
      </c>
      <c r="D616" s="1" t="s">
        <v>24</v>
      </c>
      <c r="E616" s="1">
        <v>37</v>
      </c>
      <c r="F616" s="1">
        <v>3020.64</v>
      </c>
      <c r="G616" s="1">
        <v>3225.31</v>
      </c>
      <c r="H616" s="1" t="s">
        <v>18</v>
      </c>
      <c r="I616" s="1" t="str">
        <f>TEXT(Table1[[#This Row],[Date]], "yyyy-mm")</f>
        <v>2024-06</v>
      </c>
    </row>
    <row r="617" spans="1:9" ht="14.4" x14ac:dyDescent="0.35">
      <c r="A617" s="2">
        <v>45370</v>
      </c>
      <c r="B617" s="1" t="s">
        <v>22</v>
      </c>
      <c r="C617" s="1" t="s">
        <v>13</v>
      </c>
      <c r="D617" s="1" t="s">
        <v>24</v>
      </c>
      <c r="E617" s="1">
        <v>63</v>
      </c>
      <c r="F617" s="1">
        <v>2510.71</v>
      </c>
      <c r="G617" s="1">
        <v>2705.46</v>
      </c>
      <c r="H617" s="1" t="s">
        <v>11</v>
      </c>
      <c r="I617" s="1" t="str">
        <f>TEXT(Table1[[#This Row],[Date]], "yyyy-mm")</f>
        <v>2024-03</v>
      </c>
    </row>
    <row r="618" spans="1:9" ht="14.4" x14ac:dyDescent="0.35">
      <c r="A618" s="2">
        <v>45612</v>
      </c>
      <c r="B618" s="1" t="s">
        <v>12</v>
      </c>
      <c r="C618" s="1" t="s">
        <v>26</v>
      </c>
      <c r="D618" s="1" t="s">
        <v>21</v>
      </c>
      <c r="E618" s="1">
        <v>57</v>
      </c>
      <c r="F618" s="1">
        <v>1829.32</v>
      </c>
      <c r="G618" s="1">
        <v>2078.2800000000002</v>
      </c>
      <c r="H618" s="1" t="s">
        <v>15</v>
      </c>
      <c r="I618" s="1" t="str">
        <f>TEXT(Table1[[#This Row],[Date]], "yyyy-mm")</f>
        <v>2024-11</v>
      </c>
    </row>
    <row r="619" spans="1:9" ht="14.4" x14ac:dyDescent="0.35">
      <c r="A619" s="2">
        <v>45645</v>
      </c>
      <c r="B619" s="1" t="s">
        <v>19</v>
      </c>
      <c r="C619" s="1" t="s">
        <v>9</v>
      </c>
      <c r="D619" s="1" t="s">
        <v>20</v>
      </c>
      <c r="E619" s="1">
        <v>7</v>
      </c>
      <c r="F619" s="1">
        <v>138.41999999999999</v>
      </c>
      <c r="G619" s="1">
        <v>151.77000000000001</v>
      </c>
      <c r="H619" s="1" t="s">
        <v>11</v>
      </c>
      <c r="I619" s="1" t="str">
        <f>TEXT(Table1[[#This Row],[Date]], "yyyy-mm")</f>
        <v>2024-12</v>
      </c>
    </row>
    <row r="620" spans="1:9" ht="14.4" x14ac:dyDescent="0.35">
      <c r="A620" s="2">
        <v>45638</v>
      </c>
      <c r="B620" s="1" t="s">
        <v>22</v>
      </c>
      <c r="C620" s="1" t="s">
        <v>23</v>
      </c>
      <c r="D620" s="1" t="s">
        <v>14</v>
      </c>
      <c r="E620" s="1">
        <v>68</v>
      </c>
      <c r="F620" s="1">
        <v>2233.9699999999998</v>
      </c>
      <c r="G620" s="1">
        <v>2261.71</v>
      </c>
      <c r="H620" s="1" t="s">
        <v>11</v>
      </c>
      <c r="I620" s="1" t="str">
        <f>TEXT(Table1[[#This Row],[Date]], "yyyy-mm")</f>
        <v>2024-12</v>
      </c>
    </row>
    <row r="621" spans="1:9" ht="14.4" x14ac:dyDescent="0.35">
      <c r="A621" s="2">
        <v>45366</v>
      </c>
      <c r="B621" s="1" t="s">
        <v>19</v>
      </c>
      <c r="C621" s="1" t="s">
        <v>26</v>
      </c>
      <c r="D621" s="1" t="s">
        <v>14</v>
      </c>
      <c r="E621" s="1">
        <v>3</v>
      </c>
      <c r="F621" s="1">
        <v>149.47</v>
      </c>
      <c r="G621" s="1">
        <v>173.69</v>
      </c>
      <c r="H621" s="1" t="s">
        <v>11</v>
      </c>
      <c r="I621" s="1" t="str">
        <f>TEXT(Table1[[#This Row],[Date]], "yyyy-mm")</f>
        <v>2024-03</v>
      </c>
    </row>
    <row r="622" spans="1:9" ht="14.4" x14ac:dyDescent="0.35">
      <c r="A622" s="2">
        <v>45607</v>
      </c>
      <c r="B622" s="1" t="s">
        <v>22</v>
      </c>
      <c r="C622" s="1" t="s">
        <v>26</v>
      </c>
      <c r="D622" s="1" t="s">
        <v>17</v>
      </c>
      <c r="E622" s="1">
        <v>1</v>
      </c>
      <c r="F622" s="1">
        <v>93.54</v>
      </c>
      <c r="G622" s="1">
        <v>88.37</v>
      </c>
      <c r="H622" s="1" t="s">
        <v>18</v>
      </c>
      <c r="I622" s="1" t="str">
        <f>TEXT(Table1[[#This Row],[Date]], "yyyy-mm")</f>
        <v>2024-11</v>
      </c>
    </row>
    <row r="623" spans="1:9" ht="14.4" x14ac:dyDescent="0.35">
      <c r="A623" s="2">
        <v>45592</v>
      </c>
      <c r="B623" s="1" t="s">
        <v>22</v>
      </c>
      <c r="C623" s="1" t="s">
        <v>23</v>
      </c>
      <c r="D623" s="1" t="s">
        <v>17</v>
      </c>
      <c r="E623" s="1">
        <v>29</v>
      </c>
      <c r="F623" s="1">
        <v>608.76</v>
      </c>
      <c r="G623" s="1">
        <v>593.09</v>
      </c>
      <c r="H623" s="1" t="s">
        <v>15</v>
      </c>
      <c r="I623" s="1" t="str">
        <f>TEXT(Table1[[#This Row],[Date]], "yyyy-mm")</f>
        <v>2024-10</v>
      </c>
    </row>
    <row r="624" spans="1:9" ht="14.4" x14ac:dyDescent="0.35">
      <c r="A624" s="2">
        <v>45551</v>
      </c>
      <c r="B624" s="1" t="s">
        <v>12</v>
      </c>
      <c r="C624" s="1" t="s">
        <v>27</v>
      </c>
      <c r="D624" s="1" t="s">
        <v>20</v>
      </c>
      <c r="E624" s="1">
        <v>21</v>
      </c>
      <c r="F624" s="1">
        <v>1648</v>
      </c>
      <c r="G624" s="1">
        <v>1958.2</v>
      </c>
      <c r="H624" s="1" t="s">
        <v>11</v>
      </c>
      <c r="I624" s="1" t="str">
        <f>TEXT(Table1[[#This Row],[Date]], "yyyy-mm")</f>
        <v>2024-09</v>
      </c>
    </row>
    <row r="625" spans="1:9" ht="14.4" x14ac:dyDescent="0.35">
      <c r="A625" s="2">
        <v>45567</v>
      </c>
      <c r="B625" s="1" t="s">
        <v>19</v>
      </c>
      <c r="C625" s="1" t="s">
        <v>9</v>
      </c>
      <c r="D625" s="1" t="s">
        <v>20</v>
      </c>
      <c r="E625" s="1">
        <v>47</v>
      </c>
      <c r="F625" s="1">
        <v>3442.11</v>
      </c>
      <c r="G625" s="1">
        <v>3249.95</v>
      </c>
      <c r="H625" s="1" t="s">
        <v>15</v>
      </c>
      <c r="I625" s="1" t="str">
        <f>TEXT(Table1[[#This Row],[Date]], "yyyy-mm")</f>
        <v>2024-10</v>
      </c>
    </row>
    <row r="626" spans="1:9" ht="14.4" x14ac:dyDescent="0.35">
      <c r="A626" s="2">
        <v>45404</v>
      </c>
      <c r="B626" s="1" t="s">
        <v>22</v>
      </c>
      <c r="C626" s="1" t="s">
        <v>25</v>
      </c>
      <c r="D626" s="1" t="s">
        <v>10</v>
      </c>
      <c r="E626" s="1">
        <v>69</v>
      </c>
      <c r="F626" s="1">
        <v>1081.71</v>
      </c>
      <c r="G626" s="1">
        <v>1373.58</v>
      </c>
      <c r="H626" s="1" t="s">
        <v>15</v>
      </c>
      <c r="I626" s="1" t="str">
        <f>TEXT(Table1[[#This Row],[Date]], "yyyy-mm")</f>
        <v>2024-04</v>
      </c>
    </row>
    <row r="627" spans="1:9" ht="14.4" x14ac:dyDescent="0.35">
      <c r="A627" s="2">
        <v>45411</v>
      </c>
      <c r="B627" s="1" t="s">
        <v>22</v>
      </c>
      <c r="C627" s="1" t="s">
        <v>16</v>
      </c>
      <c r="D627" s="1" t="s">
        <v>24</v>
      </c>
      <c r="E627" s="1">
        <v>27</v>
      </c>
      <c r="F627" s="1">
        <v>1586.94</v>
      </c>
      <c r="G627" s="1">
        <v>1768.2</v>
      </c>
      <c r="H627" s="1" t="s">
        <v>11</v>
      </c>
      <c r="I627" s="1" t="str">
        <f>TEXT(Table1[[#This Row],[Date]], "yyyy-mm")</f>
        <v>2024-04</v>
      </c>
    </row>
    <row r="628" spans="1:9" ht="14.4" x14ac:dyDescent="0.35">
      <c r="A628" s="2">
        <v>45588</v>
      </c>
      <c r="B628" s="1" t="s">
        <v>12</v>
      </c>
      <c r="C628" s="1" t="s">
        <v>25</v>
      </c>
      <c r="D628" s="1" t="s">
        <v>14</v>
      </c>
      <c r="E628" s="1">
        <v>21</v>
      </c>
      <c r="F628" s="1">
        <v>1640.42</v>
      </c>
      <c r="G628" s="1">
        <v>1526.66</v>
      </c>
      <c r="H628" s="1" t="s">
        <v>15</v>
      </c>
      <c r="I628" s="1" t="str">
        <f>TEXT(Table1[[#This Row],[Date]], "yyyy-mm")</f>
        <v>2024-10</v>
      </c>
    </row>
    <row r="629" spans="1:9" ht="14.4" x14ac:dyDescent="0.35">
      <c r="A629" s="2">
        <v>45307</v>
      </c>
      <c r="B629" s="1" t="s">
        <v>12</v>
      </c>
      <c r="C629" s="1" t="s">
        <v>9</v>
      </c>
      <c r="D629" s="1" t="s">
        <v>10</v>
      </c>
      <c r="E629" s="1">
        <v>88</v>
      </c>
      <c r="F629" s="1">
        <v>7223.91</v>
      </c>
      <c r="G629" s="1">
        <v>7390.91</v>
      </c>
      <c r="H629" s="1" t="s">
        <v>18</v>
      </c>
      <c r="I629" s="1" t="str">
        <f>TEXT(Table1[[#This Row],[Date]], "yyyy-mm")</f>
        <v>2024-01</v>
      </c>
    </row>
    <row r="630" spans="1:9" ht="14.4" x14ac:dyDescent="0.35">
      <c r="A630" s="2">
        <v>45577</v>
      </c>
      <c r="B630" s="1" t="s">
        <v>8</v>
      </c>
      <c r="C630" s="1" t="s">
        <v>9</v>
      </c>
      <c r="D630" s="1" t="s">
        <v>14</v>
      </c>
      <c r="E630" s="1">
        <v>32</v>
      </c>
      <c r="F630" s="1">
        <v>2681.36</v>
      </c>
      <c r="G630" s="1">
        <v>3256.63</v>
      </c>
      <c r="H630" s="1" t="s">
        <v>18</v>
      </c>
      <c r="I630" s="1" t="str">
        <f>TEXT(Table1[[#This Row],[Date]], "yyyy-mm")</f>
        <v>2024-10</v>
      </c>
    </row>
    <row r="631" spans="1:9" ht="14.4" x14ac:dyDescent="0.35">
      <c r="A631" s="2">
        <v>45416</v>
      </c>
      <c r="B631" s="1" t="s">
        <v>22</v>
      </c>
      <c r="C631" s="1" t="s">
        <v>27</v>
      </c>
      <c r="D631" s="1" t="s">
        <v>24</v>
      </c>
      <c r="E631" s="1">
        <v>49</v>
      </c>
      <c r="F631" s="1">
        <v>2840.97</v>
      </c>
      <c r="G631" s="1">
        <v>3626.35</v>
      </c>
      <c r="H631" s="1" t="s">
        <v>11</v>
      </c>
      <c r="I631" s="1" t="str">
        <f>TEXT(Table1[[#This Row],[Date]], "yyyy-mm")</f>
        <v>2024-05</v>
      </c>
    </row>
    <row r="632" spans="1:9" ht="14.4" x14ac:dyDescent="0.35">
      <c r="A632" s="2">
        <v>45414</v>
      </c>
      <c r="B632" s="1" t="s">
        <v>8</v>
      </c>
      <c r="C632" s="1" t="s">
        <v>25</v>
      </c>
      <c r="D632" s="1" t="s">
        <v>21</v>
      </c>
      <c r="E632" s="1">
        <v>97</v>
      </c>
      <c r="F632" s="1">
        <v>4081.93</v>
      </c>
      <c r="G632" s="1">
        <v>5149.04</v>
      </c>
      <c r="H632" s="1" t="s">
        <v>11</v>
      </c>
      <c r="I632" s="1" t="str">
        <f>TEXT(Table1[[#This Row],[Date]], "yyyy-mm")</f>
        <v>2024-05</v>
      </c>
    </row>
    <row r="633" spans="1:9" ht="14.4" x14ac:dyDescent="0.35">
      <c r="A633" s="2">
        <v>45323</v>
      </c>
      <c r="B633" s="1" t="s">
        <v>12</v>
      </c>
      <c r="C633" s="1" t="s">
        <v>23</v>
      </c>
      <c r="D633" s="1" t="s">
        <v>17</v>
      </c>
      <c r="E633" s="1">
        <v>6</v>
      </c>
      <c r="F633" s="1">
        <v>372.22</v>
      </c>
      <c r="G633" s="1">
        <v>409.91</v>
      </c>
      <c r="H633" s="1" t="s">
        <v>18</v>
      </c>
      <c r="I633" s="1" t="str">
        <f>TEXT(Table1[[#This Row],[Date]], "yyyy-mm")</f>
        <v>2024-02</v>
      </c>
    </row>
    <row r="634" spans="1:9" ht="14.4" x14ac:dyDescent="0.35">
      <c r="A634" s="2">
        <v>45381</v>
      </c>
      <c r="B634" s="1" t="s">
        <v>8</v>
      </c>
      <c r="C634" s="1" t="s">
        <v>28</v>
      </c>
      <c r="D634" s="1" t="s">
        <v>10</v>
      </c>
      <c r="E634" s="1">
        <v>22</v>
      </c>
      <c r="F634" s="1">
        <v>1305.3900000000001</v>
      </c>
      <c r="G634" s="1">
        <v>1589.7</v>
      </c>
      <c r="H634" s="1" t="s">
        <v>11</v>
      </c>
      <c r="I634" s="1" t="str">
        <f>TEXT(Table1[[#This Row],[Date]], "yyyy-mm")</f>
        <v>2024-03</v>
      </c>
    </row>
    <row r="635" spans="1:9" ht="14.4" x14ac:dyDescent="0.35">
      <c r="A635" s="2">
        <v>45538</v>
      </c>
      <c r="B635" s="1" t="s">
        <v>12</v>
      </c>
      <c r="C635" s="1" t="s">
        <v>28</v>
      </c>
      <c r="D635" s="1" t="s">
        <v>17</v>
      </c>
      <c r="E635" s="1">
        <v>87</v>
      </c>
      <c r="F635" s="1">
        <v>7501.33</v>
      </c>
      <c r="G635" s="1">
        <v>9327.9500000000007</v>
      </c>
      <c r="H635" s="1" t="s">
        <v>15</v>
      </c>
      <c r="I635" s="1" t="str">
        <f>TEXT(Table1[[#This Row],[Date]], "yyyy-mm")</f>
        <v>2024-09</v>
      </c>
    </row>
    <row r="636" spans="1:9" ht="14.4" x14ac:dyDescent="0.35">
      <c r="A636" s="2">
        <v>45643</v>
      </c>
      <c r="B636" s="1" t="s">
        <v>12</v>
      </c>
      <c r="C636" s="1" t="s">
        <v>28</v>
      </c>
      <c r="D636" s="1" t="s">
        <v>24</v>
      </c>
      <c r="E636" s="1">
        <v>67</v>
      </c>
      <c r="F636" s="1">
        <v>3365.67</v>
      </c>
      <c r="G636" s="1">
        <v>3046.94</v>
      </c>
      <c r="H636" s="1" t="s">
        <v>11</v>
      </c>
      <c r="I636" s="1" t="str">
        <f>TEXT(Table1[[#This Row],[Date]], "yyyy-mm")</f>
        <v>2024-12</v>
      </c>
    </row>
    <row r="637" spans="1:9" ht="14.4" x14ac:dyDescent="0.35">
      <c r="A637" s="2">
        <v>45357</v>
      </c>
      <c r="B637" s="1" t="s">
        <v>8</v>
      </c>
      <c r="C637" s="1" t="s">
        <v>23</v>
      </c>
      <c r="D637" s="1" t="s">
        <v>17</v>
      </c>
      <c r="E637" s="1">
        <v>73</v>
      </c>
      <c r="F637" s="1">
        <v>2090.0700000000002</v>
      </c>
      <c r="G637" s="1">
        <v>2444.25</v>
      </c>
      <c r="H637" s="1" t="s">
        <v>15</v>
      </c>
      <c r="I637" s="1" t="str">
        <f>TEXT(Table1[[#This Row],[Date]], "yyyy-mm")</f>
        <v>2024-03</v>
      </c>
    </row>
    <row r="638" spans="1:9" ht="14.4" x14ac:dyDescent="0.35">
      <c r="A638" s="2">
        <v>45650</v>
      </c>
      <c r="B638" s="1" t="s">
        <v>19</v>
      </c>
      <c r="C638" s="1" t="s">
        <v>27</v>
      </c>
      <c r="D638" s="1" t="s">
        <v>24</v>
      </c>
      <c r="E638" s="1">
        <v>13</v>
      </c>
      <c r="F638" s="1">
        <v>992.73</v>
      </c>
      <c r="G638" s="1">
        <v>1046.26</v>
      </c>
      <c r="H638" s="1" t="s">
        <v>18</v>
      </c>
      <c r="I638" s="1" t="str">
        <f>TEXT(Table1[[#This Row],[Date]], "yyyy-mm")</f>
        <v>2024-12</v>
      </c>
    </row>
    <row r="639" spans="1:9" ht="14.4" x14ac:dyDescent="0.35">
      <c r="A639" s="2">
        <v>45438</v>
      </c>
      <c r="B639" s="1" t="s">
        <v>19</v>
      </c>
      <c r="C639" s="1" t="s">
        <v>16</v>
      </c>
      <c r="D639" s="1" t="s">
        <v>17</v>
      </c>
      <c r="E639" s="1">
        <v>23</v>
      </c>
      <c r="F639" s="1">
        <v>1184.8800000000001</v>
      </c>
      <c r="G639" s="1">
        <v>1417.41</v>
      </c>
      <c r="H639" s="1" t="s">
        <v>11</v>
      </c>
      <c r="I639" s="1" t="str">
        <f>TEXT(Table1[[#This Row],[Date]], "yyyy-mm")</f>
        <v>2024-05</v>
      </c>
    </row>
    <row r="640" spans="1:9" ht="14.4" x14ac:dyDescent="0.35">
      <c r="A640" s="2">
        <v>45374</v>
      </c>
      <c r="B640" s="1" t="s">
        <v>19</v>
      </c>
      <c r="C640" s="1" t="s">
        <v>26</v>
      </c>
      <c r="D640" s="1" t="s">
        <v>14</v>
      </c>
      <c r="E640" s="1">
        <v>85</v>
      </c>
      <c r="F640" s="1">
        <v>6467.89</v>
      </c>
      <c r="G640" s="1">
        <v>7715.94</v>
      </c>
      <c r="H640" s="1" t="s">
        <v>18</v>
      </c>
      <c r="I640" s="1" t="str">
        <f>TEXT(Table1[[#This Row],[Date]], "yyyy-mm")</f>
        <v>2024-03</v>
      </c>
    </row>
    <row r="641" spans="1:9" ht="14.4" x14ac:dyDescent="0.35">
      <c r="A641" s="2">
        <v>45538</v>
      </c>
      <c r="B641" s="1" t="s">
        <v>22</v>
      </c>
      <c r="C641" s="1" t="s">
        <v>13</v>
      </c>
      <c r="D641" s="1" t="s">
        <v>21</v>
      </c>
      <c r="E641" s="1">
        <v>18</v>
      </c>
      <c r="F641" s="1">
        <v>724.08</v>
      </c>
      <c r="G641" s="1">
        <v>808.47</v>
      </c>
      <c r="H641" s="1" t="s">
        <v>15</v>
      </c>
      <c r="I641" s="1" t="str">
        <f>TEXT(Table1[[#This Row],[Date]], "yyyy-mm")</f>
        <v>2024-09</v>
      </c>
    </row>
    <row r="642" spans="1:9" ht="14.4" x14ac:dyDescent="0.35">
      <c r="A642" s="2">
        <v>45469</v>
      </c>
      <c r="B642" s="1" t="s">
        <v>8</v>
      </c>
      <c r="C642" s="1" t="s">
        <v>27</v>
      </c>
      <c r="D642" s="1" t="s">
        <v>21</v>
      </c>
      <c r="E642" s="1">
        <v>30</v>
      </c>
      <c r="F642" s="1">
        <v>498.78</v>
      </c>
      <c r="G642" s="1">
        <v>481.97</v>
      </c>
      <c r="H642" s="1" t="s">
        <v>15</v>
      </c>
      <c r="I642" s="1" t="str">
        <f>TEXT(Table1[[#This Row],[Date]], "yyyy-mm")</f>
        <v>2024-06</v>
      </c>
    </row>
    <row r="643" spans="1:9" ht="14.4" x14ac:dyDescent="0.35">
      <c r="A643" s="2">
        <v>45404</v>
      </c>
      <c r="B643" s="1" t="s">
        <v>8</v>
      </c>
      <c r="C643" s="1" t="s">
        <v>9</v>
      </c>
      <c r="D643" s="1" t="s">
        <v>24</v>
      </c>
      <c r="E643" s="1">
        <v>42</v>
      </c>
      <c r="F643" s="1">
        <v>3777.54</v>
      </c>
      <c r="G643" s="1">
        <v>3583.37</v>
      </c>
      <c r="H643" s="1" t="s">
        <v>15</v>
      </c>
      <c r="I643" s="1" t="str">
        <f>TEXT(Table1[[#This Row],[Date]], "yyyy-mm")</f>
        <v>2024-04</v>
      </c>
    </row>
    <row r="644" spans="1:9" ht="14.4" x14ac:dyDescent="0.35">
      <c r="A644" s="2">
        <v>45421</v>
      </c>
      <c r="B644" s="1" t="s">
        <v>19</v>
      </c>
      <c r="C644" s="1" t="s">
        <v>9</v>
      </c>
      <c r="D644" s="1" t="s">
        <v>21</v>
      </c>
      <c r="E644" s="1">
        <v>36</v>
      </c>
      <c r="F644" s="1">
        <v>902.35</v>
      </c>
      <c r="G644" s="1">
        <v>888.6</v>
      </c>
      <c r="H644" s="1" t="s">
        <v>11</v>
      </c>
      <c r="I644" s="1" t="str">
        <f>TEXT(Table1[[#This Row],[Date]], "yyyy-mm")</f>
        <v>2024-05</v>
      </c>
    </row>
    <row r="645" spans="1:9" ht="14.4" x14ac:dyDescent="0.35">
      <c r="A645" s="2">
        <v>45374</v>
      </c>
      <c r="B645" s="1" t="s">
        <v>19</v>
      </c>
      <c r="C645" s="1" t="s">
        <v>23</v>
      </c>
      <c r="D645" s="1" t="s">
        <v>14</v>
      </c>
      <c r="E645" s="1">
        <v>11</v>
      </c>
      <c r="F645" s="1">
        <v>394.4</v>
      </c>
      <c r="G645" s="1">
        <v>364.07</v>
      </c>
      <c r="H645" s="1" t="s">
        <v>15</v>
      </c>
      <c r="I645" s="1" t="str">
        <f>TEXT(Table1[[#This Row],[Date]], "yyyy-mm")</f>
        <v>2024-03</v>
      </c>
    </row>
    <row r="646" spans="1:9" ht="14.4" x14ac:dyDescent="0.35">
      <c r="A646" s="2">
        <v>45433</v>
      </c>
      <c r="B646" s="1" t="s">
        <v>8</v>
      </c>
      <c r="C646" s="1" t="s">
        <v>23</v>
      </c>
      <c r="D646" s="1" t="s">
        <v>10</v>
      </c>
      <c r="E646" s="1">
        <v>19</v>
      </c>
      <c r="F646" s="1">
        <v>827.11</v>
      </c>
      <c r="G646" s="1">
        <v>992.33</v>
      </c>
      <c r="H646" s="1" t="s">
        <v>18</v>
      </c>
      <c r="I646" s="1" t="str">
        <f>TEXT(Table1[[#This Row],[Date]], "yyyy-mm")</f>
        <v>2024-05</v>
      </c>
    </row>
    <row r="647" spans="1:9" ht="14.4" x14ac:dyDescent="0.35">
      <c r="A647" s="2">
        <v>45643</v>
      </c>
      <c r="B647" s="1" t="s">
        <v>8</v>
      </c>
      <c r="C647" s="1" t="s">
        <v>27</v>
      </c>
      <c r="D647" s="1" t="s">
        <v>21</v>
      </c>
      <c r="E647" s="1">
        <v>24</v>
      </c>
      <c r="F647" s="1">
        <v>1617.25</v>
      </c>
      <c r="G647" s="1">
        <v>1815.77</v>
      </c>
      <c r="H647" s="1" t="s">
        <v>15</v>
      </c>
      <c r="I647" s="1" t="str">
        <f>TEXT(Table1[[#This Row],[Date]], "yyyy-mm")</f>
        <v>2024-12</v>
      </c>
    </row>
    <row r="648" spans="1:9" ht="14.4" x14ac:dyDescent="0.35">
      <c r="A648" s="2">
        <v>45503</v>
      </c>
      <c r="B648" s="1" t="s">
        <v>12</v>
      </c>
      <c r="C648" s="1" t="s">
        <v>13</v>
      </c>
      <c r="D648" s="1" t="s">
        <v>14</v>
      </c>
      <c r="E648" s="1">
        <v>47</v>
      </c>
      <c r="F648" s="1">
        <v>3716.69</v>
      </c>
      <c r="G648" s="1">
        <v>4640.6099999999997</v>
      </c>
      <c r="H648" s="1" t="s">
        <v>15</v>
      </c>
      <c r="I648" s="1" t="str">
        <f>TEXT(Table1[[#This Row],[Date]], "yyyy-mm")</f>
        <v>2024-07</v>
      </c>
    </row>
    <row r="649" spans="1:9" ht="14.4" x14ac:dyDescent="0.35">
      <c r="A649" s="2">
        <v>45535</v>
      </c>
      <c r="B649" s="1" t="s">
        <v>19</v>
      </c>
      <c r="C649" s="1" t="s">
        <v>23</v>
      </c>
      <c r="D649" s="1" t="s">
        <v>24</v>
      </c>
      <c r="E649" s="1">
        <v>67</v>
      </c>
      <c r="F649" s="1">
        <v>4971.17</v>
      </c>
      <c r="G649" s="1">
        <v>5870.25</v>
      </c>
      <c r="H649" s="1" t="s">
        <v>18</v>
      </c>
      <c r="I649" s="1" t="str">
        <f>TEXT(Table1[[#This Row],[Date]], "yyyy-mm")</f>
        <v>2024-08</v>
      </c>
    </row>
    <row r="650" spans="1:9" ht="14.4" x14ac:dyDescent="0.35">
      <c r="A650" s="2">
        <v>45428</v>
      </c>
      <c r="B650" s="1" t="s">
        <v>19</v>
      </c>
      <c r="C650" s="1" t="s">
        <v>13</v>
      </c>
      <c r="D650" s="1" t="s">
        <v>20</v>
      </c>
      <c r="E650" s="1">
        <v>65</v>
      </c>
      <c r="F650" s="1">
        <v>2100.2600000000002</v>
      </c>
      <c r="G650" s="1">
        <v>2165.41</v>
      </c>
      <c r="H650" s="1" t="s">
        <v>15</v>
      </c>
      <c r="I650" s="1" t="str">
        <f>TEXT(Table1[[#This Row],[Date]], "yyyy-mm")</f>
        <v>2024-05</v>
      </c>
    </row>
    <row r="651" spans="1:9" ht="14.4" x14ac:dyDescent="0.35">
      <c r="A651" s="2">
        <v>45633</v>
      </c>
      <c r="B651" s="1" t="s">
        <v>12</v>
      </c>
      <c r="C651" s="1" t="s">
        <v>28</v>
      </c>
      <c r="D651" s="1" t="s">
        <v>14</v>
      </c>
      <c r="E651" s="1">
        <v>13</v>
      </c>
      <c r="F651" s="1">
        <v>1156.93</v>
      </c>
      <c r="G651" s="1">
        <v>1333.44</v>
      </c>
      <c r="H651" s="1" t="s">
        <v>11</v>
      </c>
      <c r="I651" s="1" t="str">
        <f>TEXT(Table1[[#This Row],[Date]], "yyyy-mm")</f>
        <v>2024-12</v>
      </c>
    </row>
    <row r="652" spans="1:9" ht="14.4" x14ac:dyDescent="0.35">
      <c r="A652" s="2">
        <v>45626</v>
      </c>
      <c r="B652" s="1" t="s">
        <v>8</v>
      </c>
      <c r="C652" s="1" t="s">
        <v>13</v>
      </c>
      <c r="D652" s="1" t="s">
        <v>10</v>
      </c>
      <c r="E652" s="1">
        <v>48</v>
      </c>
      <c r="F652" s="1">
        <v>4576.07</v>
      </c>
      <c r="G652" s="1">
        <v>5393.59</v>
      </c>
      <c r="H652" s="1" t="s">
        <v>15</v>
      </c>
      <c r="I652" s="1" t="str">
        <f>TEXT(Table1[[#This Row],[Date]], "yyyy-mm")</f>
        <v>2024-11</v>
      </c>
    </row>
    <row r="653" spans="1:9" ht="14.4" x14ac:dyDescent="0.35">
      <c r="A653" s="2">
        <v>45613</v>
      </c>
      <c r="B653" s="1" t="s">
        <v>19</v>
      </c>
      <c r="C653" s="1" t="s">
        <v>26</v>
      </c>
      <c r="D653" s="1" t="s">
        <v>10</v>
      </c>
      <c r="E653" s="1">
        <v>64</v>
      </c>
      <c r="F653" s="1">
        <v>6036.21</v>
      </c>
      <c r="G653" s="1">
        <v>6492.78</v>
      </c>
      <c r="H653" s="1" t="s">
        <v>15</v>
      </c>
      <c r="I653" s="1" t="str">
        <f>TEXT(Table1[[#This Row],[Date]], "yyyy-mm")</f>
        <v>2024-11</v>
      </c>
    </row>
    <row r="654" spans="1:9" ht="14.4" x14ac:dyDescent="0.35">
      <c r="A654" s="2">
        <v>45477</v>
      </c>
      <c r="B654" s="1" t="s">
        <v>22</v>
      </c>
      <c r="C654" s="1" t="s">
        <v>23</v>
      </c>
      <c r="D654" s="1" t="s">
        <v>17</v>
      </c>
      <c r="E654" s="1">
        <v>88</v>
      </c>
      <c r="F654" s="1">
        <v>6496.71</v>
      </c>
      <c r="G654" s="1">
        <v>6383.02</v>
      </c>
      <c r="H654" s="1" t="s">
        <v>11</v>
      </c>
      <c r="I654" s="1" t="str">
        <f>TEXT(Table1[[#This Row],[Date]], "yyyy-mm")</f>
        <v>2024-07</v>
      </c>
    </row>
    <row r="655" spans="1:9" ht="14.4" x14ac:dyDescent="0.35">
      <c r="A655" s="2">
        <v>45395</v>
      </c>
      <c r="B655" s="1" t="s">
        <v>8</v>
      </c>
      <c r="C655" s="1" t="s">
        <v>16</v>
      </c>
      <c r="D655" s="1" t="s">
        <v>10</v>
      </c>
      <c r="E655" s="1">
        <v>69</v>
      </c>
      <c r="F655" s="1">
        <v>5520.56</v>
      </c>
      <c r="G655" s="1">
        <v>6467.66</v>
      </c>
      <c r="H655" s="1" t="s">
        <v>15</v>
      </c>
      <c r="I655" s="1" t="str">
        <f>TEXT(Table1[[#This Row],[Date]], "yyyy-mm")</f>
        <v>2024-04</v>
      </c>
    </row>
    <row r="656" spans="1:9" ht="14.4" x14ac:dyDescent="0.35">
      <c r="A656" s="2">
        <v>45349</v>
      </c>
      <c r="B656" s="1" t="s">
        <v>8</v>
      </c>
      <c r="C656" s="1" t="s">
        <v>27</v>
      </c>
      <c r="D656" s="1" t="s">
        <v>21</v>
      </c>
      <c r="E656" s="1">
        <v>58</v>
      </c>
      <c r="F656" s="1">
        <v>3373.48</v>
      </c>
      <c r="G656" s="1">
        <v>3601.89</v>
      </c>
      <c r="H656" s="1" t="s">
        <v>11</v>
      </c>
      <c r="I656" s="1" t="str">
        <f>TEXT(Table1[[#This Row],[Date]], "yyyy-mm")</f>
        <v>2024-02</v>
      </c>
    </row>
    <row r="657" spans="1:9" ht="14.4" x14ac:dyDescent="0.35">
      <c r="A657" s="2">
        <v>45447</v>
      </c>
      <c r="B657" s="1" t="s">
        <v>22</v>
      </c>
      <c r="C657" s="1" t="s">
        <v>13</v>
      </c>
      <c r="D657" s="1" t="s">
        <v>24</v>
      </c>
      <c r="E657" s="1">
        <v>62</v>
      </c>
      <c r="F657" s="1">
        <v>5107.84</v>
      </c>
      <c r="G657" s="1">
        <v>4738.13</v>
      </c>
      <c r="H657" s="1" t="s">
        <v>18</v>
      </c>
      <c r="I657" s="1" t="str">
        <f>TEXT(Table1[[#This Row],[Date]], "yyyy-mm")</f>
        <v>2024-06</v>
      </c>
    </row>
    <row r="658" spans="1:9" ht="14.4" x14ac:dyDescent="0.35">
      <c r="A658" s="2">
        <v>45593</v>
      </c>
      <c r="B658" s="1" t="s">
        <v>12</v>
      </c>
      <c r="C658" s="1" t="s">
        <v>16</v>
      </c>
      <c r="D658" s="1" t="s">
        <v>14</v>
      </c>
      <c r="E658" s="1">
        <v>3</v>
      </c>
      <c r="F658" s="1">
        <v>187.97</v>
      </c>
      <c r="G658" s="1">
        <v>216.42</v>
      </c>
      <c r="H658" s="1" t="s">
        <v>11</v>
      </c>
      <c r="I658" s="1" t="str">
        <f>TEXT(Table1[[#This Row],[Date]], "yyyy-mm")</f>
        <v>2024-10</v>
      </c>
    </row>
    <row r="659" spans="1:9" ht="14.4" x14ac:dyDescent="0.35">
      <c r="A659" s="2">
        <v>45546</v>
      </c>
      <c r="B659" s="1" t="s">
        <v>12</v>
      </c>
      <c r="C659" s="1" t="s">
        <v>23</v>
      </c>
      <c r="D659" s="1" t="s">
        <v>17</v>
      </c>
      <c r="E659" s="1">
        <v>32</v>
      </c>
      <c r="F659" s="1">
        <v>2423.8200000000002</v>
      </c>
      <c r="G659" s="1">
        <v>3036.14</v>
      </c>
      <c r="H659" s="1" t="s">
        <v>15</v>
      </c>
      <c r="I659" s="1" t="str">
        <f>TEXT(Table1[[#This Row],[Date]], "yyyy-mm")</f>
        <v>2024-09</v>
      </c>
    </row>
    <row r="660" spans="1:9" ht="14.4" x14ac:dyDescent="0.35">
      <c r="A660" s="2">
        <v>45585</v>
      </c>
      <c r="B660" s="1" t="s">
        <v>19</v>
      </c>
      <c r="C660" s="1" t="s">
        <v>26</v>
      </c>
      <c r="D660" s="1" t="s">
        <v>20</v>
      </c>
      <c r="E660" s="1">
        <v>54</v>
      </c>
      <c r="F660" s="1">
        <v>4130.6099999999997</v>
      </c>
      <c r="G660" s="1">
        <v>4602.58</v>
      </c>
      <c r="H660" s="1" t="s">
        <v>15</v>
      </c>
      <c r="I660" s="1" t="str">
        <f>TEXT(Table1[[#This Row],[Date]], "yyyy-mm")</f>
        <v>2024-10</v>
      </c>
    </row>
    <row r="661" spans="1:9" ht="14.4" x14ac:dyDescent="0.35">
      <c r="A661" s="2">
        <v>45524</v>
      </c>
      <c r="B661" s="1" t="s">
        <v>8</v>
      </c>
      <c r="C661" s="1" t="s">
        <v>26</v>
      </c>
      <c r="D661" s="1" t="s">
        <v>10</v>
      </c>
      <c r="E661" s="1">
        <v>65</v>
      </c>
      <c r="F661" s="1">
        <v>3544.43</v>
      </c>
      <c r="G661" s="1">
        <v>4429.3599999999997</v>
      </c>
      <c r="H661" s="1" t="s">
        <v>11</v>
      </c>
      <c r="I661" s="1" t="str">
        <f>TEXT(Table1[[#This Row],[Date]], "yyyy-mm")</f>
        <v>2024-08</v>
      </c>
    </row>
    <row r="662" spans="1:9" ht="14.4" x14ac:dyDescent="0.35">
      <c r="A662" s="2">
        <v>45445</v>
      </c>
      <c r="B662" s="1" t="s">
        <v>8</v>
      </c>
      <c r="C662" s="1" t="s">
        <v>13</v>
      </c>
      <c r="D662" s="1" t="s">
        <v>20</v>
      </c>
      <c r="E662" s="1">
        <v>41</v>
      </c>
      <c r="F662" s="1">
        <v>2305.5500000000002</v>
      </c>
      <c r="G662" s="1">
        <v>2382.67</v>
      </c>
      <c r="H662" s="1" t="s">
        <v>11</v>
      </c>
      <c r="I662" s="1" t="str">
        <f>TEXT(Table1[[#This Row],[Date]], "yyyy-mm")</f>
        <v>2024-06</v>
      </c>
    </row>
    <row r="663" spans="1:9" ht="14.4" x14ac:dyDescent="0.35">
      <c r="A663" s="2">
        <v>45415</v>
      </c>
      <c r="B663" s="1" t="s">
        <v>12</v>
      </c>
      <c r="C663" s="1" t="s">
        <v>25</v>
      </c>
      <c r="D663" s="1" t="s">
        <v>20</v>
      </c>
      <c r="E663" s="1">
        <v>71</v>
      </c>
      <c r="F663" s="1">
        <v>3788.56</v>
      </c>
      <c r="G663" s="1">
        <v>3687.7</v>
      </c>
      <c r="H663" s="1" t="s">
        <v>15</v>
      </c>
      <c r="I663" s="1" t="str">
        <f>TEXT(Table1[[#This Row],[Date]], "yyyy-mm")</f>
        <v>2024-05</v>
      </c>
    </row>
    <row r="664" spans="1:9" ht="14.4" x14ac:dyDescent="0.35">
      <c r="A664" s="2">
        <v>45564</v>
      </c>
      <c r="B664" s="1" t="s">
        <v>22</v>
      </c>
      <c r="C664" s="1" t="s">
        <v>27</v>
      </c>
      <c r="D664" s="1" t="s">
        <v>21</v>
      </c>
      <c r="E664" s="1">
        <v>66</v>
      </c>
      <c r="F664" s="1">
        <v>3259.63</v>
      </c>
      <c r="G664" s="1">
        <v>3565.18</v>
      </c>
      <c r="H664" s="1" t="s">
        <v>15</v>
      </c>
      <c r="I664" s="1" t="str">
        <f>TEXT(Table1[[#This Row],[Date]], "yyyy-mm")</f>
        <v>2024-09</v>
      </c>
    </row>
    <row r="665" spans="1:9" ht="14.4" x14ac:dyDescent="0.35">
      <c r="A665" s="2">
        <v>45544</v>
      </c>
      <c r="B665" s="1" t="s">
        <v>12</v>
      </c>
      <c r="C665" s="1" t="s">
        <v>28</v>
      </c>
      <c r="D665" s="1" t="s">
        <v>20</v>
      </c>
      <c r="E665" s="1">
        <v>11</v>
      </c>
      <c r="F665" s="1">
        <v>235.78</v>
      </c>
      <c r="G665" s="1">
        <v>248.78</v>
      </c>
      <c r="H665" s="1" t="s">
        <v>11</v>
      </c>
      <c r="I665" s="1" t="str">
        <f>TEXT(Table1[[#This Row],[Date]], "yyyy-mm")</f>
        <v>2024-09</v>
      </c>
    </row>
    <row r="666" spans="1:9" ht="14.4" x14ac:dyDescent="0.35">
      <c r="A666" s="2">
        <v>45328</v>
      </c>
      <c r="B666" s="1" t="s">
        <v>12</v>
      </c>
      <c r="C666" s="1" t="s">
        <v>25</v>
      </c>
      <c r="D666" s="1" t="s">
        <v>24</v>
      </c>
      <c r="E666" s="1">
        <v>18</v>
      </c>
      <c r="F666" s="1">
        <v>1649.71</v>
      </c>
      <c r="G666" s="1">
        <v>1619.01</v>
      </c>
      <c r="H666" s="1" t="s">
        <v>15</v>
      </c>
      <c r="I666" s="1" t="str">
        <f>TEXT(Table1[[#This Row],[Date]], "yyyy-mm")</f>
        <v>2024-02</v>
      </c>
    </row>
    <row r="667" spans="1:9" ht="14.4" x14ac:dyDescent="0.35">
      <c r="A667" s="2">
        <v>45400</v>
      </c>
      <c r="B667" s="1" t="s">
        <v>12</v>
      </c>
      <c r="C667" s="1" t="s">
        <v>23</v>
      </c>
      <c r="D667" s="1" t="s">
        <v>10</v>
      </c>
      <c r="E667" s="1">
        <v>96</v>
      </c>
      <c r="F667" s="1">
        <v>1782.6</v>
      </c>
      <c r="G667" s="1">
        <v>1946.07</v>
      </c>
      <c r="H667" s="1" t="s">
        <v>15</v>
      </c>
      <c r="I667" s="1" t="str">
        <f>TEXT(Table1[[#This Row],[Date]], "yyyy-mm")</f>
        <v>2024-04</v>
      </c>
    </row>
    <row r="668" spans="1:9" ht="14.4" x14ac:dyDescent="0.35">
      <c r="A668" s="2">
        <v>45338</v>
      </c>
      <c r="B668" s="1" t="s">
        <v>12</v>
      </c>
      <c r="C668" s="1" t="s">
        <v>9</v>
      </c>
      <c r="D668" s="1" t="s">
        <v>17</v>
      </c>
      <c r="E668" s="1">
        <v>57</v>
      </c>
      <c r="F668" s="1">
        <v>4455.2299999999996</v>
      </c>
      <c r="G668" s="1">
        <v>5520.79</v>
      </c>
      <c r="H668" s="1" t="s">
        <v>15</v>
      </c>
      <c r="I668" s="1" t="str">
        <f>TEXT(Table1[[#This Row],[Date]], "yyyy-mm")</f>
        <v>2024-02</v>
      </c>
    </row>
    <row r="669" spans="1:9" ht="14.4" x14ac:dyDescent="0.35">
      <c r="A669" s="2">
        <v>45563</v>
      </c>
      <c r="B669" s="1" t="s">
        <v>22</v>
      </c>
      <c r="C669" s="1" t="s">
        <v>26</v>
      </c>
      <c r="D669" s="1" t="s">
        <v>21</v>
      </c>
      <c r="E669" s="1">
        <v>57</v>
      </c>
      <c r="F669" s="1">
        <v>5611.37</v>
      </c>
      <c r="G669" s="1">
        <v>6061.35</v>
      </c>
      <c r="H669" s="1" t="s">
        <v>18</v>
      </c>
      <c r="I669" s="1" t="str">
        <f>TEXT(Table1[[#This Row],[Date]], "yyyy-mm")</f>
        <v>2024-09</v>
      </c>
    </row>
    <row r="670" spans="1:9" ht="14.4" x14ac:dyDescent="0.35">
      <c r="A670" s="2">
        <v>45497</v>
      </c>
      <c r="B670" s="1" t="s">
        <v>19</v>
      </c>
      <c r="C670" s="1" t="s">
        <v>13</v>
      </c>
      <c r="D670" s="1" t="s">
        <v>21</v>
      </c>
      <c r="E670" s="1">
        <v>77</v>
      </c>
      <c r="F670" s="1">
        <v>6415.97</v>
      </c>
      <c r="G670" s="1">
        <v>6886.83</v>
      </c>
      <c r="H670" s="1" t="s">
        <v>11</v>
      </c>
      <c r="I670" s="1" t="str">
        <f>TEXT(Table1[[#This Row],[Date]], "yyyy-mm")</f>
        <v>2024-07</v>
      </c>
    </row>
    <row r="671" spans="1:9" ht="14.4" x14ac:dyDescent="0.35">
      <c r="A671" s="2">
        <v>45341</v>
      </c>
      <c r="B671" s="1" t="s">
        <v>8</v>
      </c>
      <c r="C671" s="1" t="s">
        <v>9</v>
      </c>
      <c r="D671" s="1" t="s">
        <v>20</v>
      </c>
      <c r="E671" s="1">
        <v>64</v>
      </c>
      <c r="F671" s="1">
        <v>6087.45</v>
      </c>
      <c r="G671" s="1">
        <v>5583.01</v>
      </c>
      <c r="H671" s="1" t="s">
        <v>18</v>
      </c>
      <c r="I671" s="1" t="str">
        <f>TEXT(Table1[[#This Row],[Date]], "yyyy-mm")</f>
        <v>2024-02</v>
      </c>
    </row>
    <row r="672" spans="1:9" ht="14.4" x14ac:dyDescent="0.35">
      <c r="A672" s="2">
        <v>45421</v>
      </c>
      <c r="B672" s="1" t="s">
        <v>19</v>
      </c>
      <c r="C672" s="1" t="s">
        <v>25</v>
      </c>
      <c r="D672" s="1" t="s">
        <v>20</v>
      </c>
      <c r="E672" s="1">
        <v>67</v>
      </c>
      <c r="F672" s="1">
        <v>2258.5300000000002</v>
      </c>
      <c r="G672" s="1">
        <v>2349.34</v>
      </c>
      <c r="H672" s="1" t="s">
        <v>11</v>
      </c>
      <c r="I672" s="1" t="str">
        <f>TEXT(Table1[[#This Row],[Date]], "yyyy-mm")</f>
        <v>2024-05</v>
      </c>
    </row>
    <row r="673" spans="1:9" ht="14.4" x14ac:dyDescent="0.35">
      <c r="A673" s="2">
        <v>45508</v>
      </c>
      <c r="B673" s="1" t="s">
        <v>8</v>
      </c>
      <c r="C673" s="1" t="s">
        <v>28</v>
      </c>
      <c r="D673" s="1" t="s">
        <v>10</v>
      </c>
      <c r="E673" s="1">
        <v>64</v>
      </c>
      <c r="F673" s="1">
        <v>4269.74</v>
      </c>
      <c r="G673" s="1">
        <v>5049.62</v>
      </c>
      <c r="H673" s="1" t="s">
        <v>15</v>
      </c>
      <c r="I673" s="1" t="str">
        <f>TEXT(Table1[[#This Row],[Date]], "yyyy-mm")</f>
        <v>2024-08</v>
      </c>
    </row>
    <row r="674" spans="1:9" ht="14.4" x14ac:dyDescent="0.35">
      <c r="A674" s="2">
        <v>45357</v>
      </c>
      <c r="B674" s="1" t="s">
        <v>19</v>
      </c>
      <c r="C674" s="1" t="s">
        <v>28</v>
      </c>
      <c r="D674" s="1" t="s">
        <v>14</v>
      </c>
      <c r="E674" s="1">
        <v>4</v>
      </c>
      <c r="F674" s="1">
        <v>217.84</v>
      </c>
      <c r="G674" s="1">
        <v>259.02999999999997</v>
      </c>
      <c r="H674" s="1" t="s">
        <v>18</v>
      </c>
      <c r="I674" s="1" t="str">
        <f>TEXT(Table1[[#This Row],[Date]], "yyyy-mm")</f>
        <v>2024-03</v>
      </c>
    </row>
    <row r="675" spans="1:9" ht="14.4" x14ac:dyDescent="0.35">
      <c r="A675" s="2">
        <v>45344</v>
      </c>
      <c r="B675" s="1" t="s">
        <v>12</v>
      </c>
      <c r="C675" s="1" t="s">
        <v>9</v>
      </c>
      <c r="D675" s="1" t="s">
        <v>24</v>
      </c>
      <c r="E675" s="1">
        <v>95</v>
      </c>
      <c r="F675" s="1">
        <v>7148.28</v>
      </c>
      <c r="G675" s="1">
        <v>6457.37</v>
      </c>
      <c r="H675" s="1" t="s">
        <v>11</v>
      </c>
      <c r="I675" s="1" t="str">
        <f>TEXT(Table1[[#This Row],[Date]], "yyyy-mm")</f>
        <v>2024-02</v>
      </c>
    </row>
    <row r="676" spans="1:9" ht="14.4" x14ac:dyDescent="0.35">
      <c r="A676" s="2">
        <v>45534</v>
      </c>
      <c r="B676" s="1" t="s">
        <v>22</v>
      </c>
      <c r="C676" s="1" t="s">
        <v>25</v>
      </c>
      <c r="D676" s="1" t="s">
        <v>14</v>
      </c>
      <c r="E676" s="1">
        <v>2</v>
      </c>
      <c r="F676" s="1">
        <v>142.49</v>
      </c>
      <c r="G676" s="1">
        <v>155.83000000000001</v>
      </c>
      <c r="H676" s="1" t="s">
        <v>11</v>
      </c>
      <c r="I676" s="1" t="str">
        <f>TEXT(Table1[[#This Row],[Date]], "yyyy-mm")</f>
        <v>2024-08</v>
      </c>
    </row>
    <row r="677" spans="1:9" ht="14.4" x14ac:dyDescent="0.35">
      <c r="A677" s="2">
        <v>45456</v>
      </c>
      <c r="B677" s="1" t="s">
        <v>22</v>
      </c>
      <c r="C677" s="1" t="s">
        <v>26</v>
      </c>
      <c r="D677" s="1" t="s">
        <v>14</v>
      </c>
      <c r="E677" s="1">
        <v>92</v>
      </c>
      <c r="F677" s="1">
        <v>6322.15</v>
      </c>
      <c r="G677" s="1">
        <v>5931.12</v>
      </c>
      <c r="H677" s="1" t="s">
        <v>15</v>
      </c>
      <c r="I677" s="1" t="str">
        <f>TEXT(Table1[[#This Row],[Date]], "yyyy-mm")</f>
        <v>2024-06</v>
      </c>
    </row>
    <row r="678" spans="1:9" ht="14.4" x14ac:dyDescent="0.35">
      <c r="A678" s="2">
        <v>45313</v>
      </c>
      <c r="B678" s="1" t="s">
        <v>22</v>
      </c>
      <c r="C678" s="1" t="s">
        <v>16</v>
      </c>
      <c r="D678" s="1" t="s">
        <v>10</v>
      </c>
      <c r="E678" s="1">
        <v>79</v>
      </c>
      <c r="F678" s="1">
        <v>1511.74</v>
      </c>
      <c r="G678" s="1">
        <v>1711.9</v>
      </c>
      <c r="H678" s="1" t="s">
        <v>11</v>
      </c>
      <c r="I678" s="1" t="str">
        <f>TEXT(Table1[[#This Row],[Date]], "yyyy-mm")</f>
        <v>2024-01</v>
      </c>
    </row>
    <row r="679" spans="1:9" ht="14.4" x14ac:dyDescent="0.35">
      <c r="A679" s="2">
        <v>45306</v>
      </c>
      <c r="B679" s="1" t="s">
        <v>12</v>
      </c>
      <c r="C679" s="1" t="s">
        <v>27</v>
      </c>
      <c r="D679" s="1" t="s">
        <v>20</v>
      </c>
      <c r="E679" s="1">
        <v>73</v>
      </c>
      <c r="F679" s="1">
        <v>4716.9399999999996</v>
      </c>
      <c r="G679" s="1">
        <v>5720.63</v>
      </c>
      <c r="H679" s="1" t="s">
        <v>18</v>
      </c>
      <c r="I679" s="1" t="str">
        <f>TEXT(Table1[[#This Row],[Date]], "yyyy-mm")</f>
        <v>2024-01</v>
      </c>
    </row>
    <row r="680" spans="1:9" ht="14.4" x14ac:dyDescent="0.35">
      <c r="A680" s="2">
        <v>45396</v>
      </c>
      <c r="B680" s="1" t="s">
        <v>19</v>
      </c>
      <c r="C680" s="1" t="s">
        <v>16</v>
      </c>
      <c r="D680" s="1" t="s">
        <v>24</v>
      </c>
      <c r="E680" s="1">
        <v>45</v>
      </c>
      <c r="F680" s="1">
        <v>2014.53</v>
      </c>
      <c r="G680" s="1">
        <v>2358.9899999999998</v>
      </c>
      <c r="H680" s="1" t="s">
        <v>18</v>
      </c>
      <c r="I680" s="1" t="str">
        <f>TEXT(Table1[[#This Row],[Date]], "yyyy-mm")</f>
        <v>2024-04</v>
      </c>
    </row>
    <row r="681" spans="1:9" ht="14.4" x14ac:dyDescent="0.35">
      <c r="A681" s="2">
        <v>45495</v>
      </c>
      <c r="B681" s="1" t="s">
        <v>22</v>
      </c>
      <c r="C681" s="1" t="s">
        <v>28</v>
      </c>
      <c r="D681" s="1" t="s">
        <v>21</v>
      </c>
      <c r="E681" s="1">
        <v>81</v>
      </c>
      <c r="F681" s="1">
        <v>1315.72</v>
      </c>
      <c r="G681" s="1">
        <v>1293.22</v>
      </c>
      <c r="H681" s="1" t="s">
        <v>18</v>
      </c>
      <c r="I681" s="1" t="str">
        <f>TEXT(Table1[[#This Row],[Date]], "yyyy-mm")</f>
        <v>2024-07</v>
      </c>
    </row>
    <row r="682" spans="1:9" ht="14.4" x14ac:dyDescent="0.35">
      <c r="A682" s="2">
        <v>45552</v>
      </c>
      <c r="B682" s="1" t="s">
        <v>8</v>
      </c>
      <c r="C682" s="1" t="s">
        <v>25</v>
      </c>
      <c r="D682" s="1" t="s">
        <v>24</v>
      </c>
      <c r="E682" s="1">
        <v>44</v>
      </c>
      <c r="F682" s="1">
        <v>3436.03</v>
      </c>
      <c r="G682" s="1">
        <v>3325.91</v>
      </c>
      <c r="H682" s="1" t="s">
        <v>11</v>
      </c>
      <c r="I682" s="1" t="str">
        <f>TEXT(Table1[[#This Row],[Date]], "yyyy-mm")</f>
        <v>2024-09</v>
      </c>
    </row>
    <row r="683" spans="1:9" ht="14.4" x14ac:dyDescent="0.35">
      <c r="A683" s="2">
        <v>45341</v>
      </c>
      <c r="B683" s="1" t="s">
        <v>8</v>
      </c>
      <c r="C683" s="1" t="s">
        <v>16</v>
      </c>
      <c r="D683" s="1" t="s">
        <v>24</v>
      </c>
      <c r="E683" s="1">
        <v>9</v>
      </c>
      <c r="F683" s="1">
        <v>400.43</v>
      </c>
      <c r="G683" s="1">
        <v>422.98</v>
      </c>
      <c r="H683" s="1" t="s">
        <v>11</v>
      </c>
      <c r="I683" s="1" t="str">
        <f>TEXT(Table1[[#This Row],[Date]], "yyyy-mm")</f>
        <v>2024-02</v>
      </c>
    </row>
    <row r="684" spans="1:9" ht="14.4" x14ac:dyDescent="0.35">
      <c r="A684" s="2">
        <v>45613</v>
      </c>
      <c r="B684" s="1" t="s">
        <v>22</v>
      </c>
      <c r="C684" s="1" t="s">
        <v>27</v>
      </c>
      <c r="D684" s="1" t="s">
        <v>10</v>
      </c>
      <c r="E684" s="1">
        <v>58</v>
      </c>
      <c r="F684" s="1">
        <v>5347.57</v>
      </c>
      <c r="G684" s="1">
        <v>6435.73</v>
      </c>
      <c r="H684" s="1" t="s">
        <v>11</v>
      </c>
      <c r="I684" s="1" t="str">
        <f>TEXT(Table1[[#This Row],[Date]], "yyyy-mm")</f>
        <v>2024-11</v>
      </c>
    </row>
    <row r="685" spans="1:9" ht="14.4" x14ac:dyDescent="0.35">
      <c r="A685" s="2">
        <v>45578</v>
      </c>
      <c r="B685" s="1" t="s">
        <v>8</v>
      </c>
      <c r="C685" s="1" t="s">
        <v>26</v>
      </c>
      <c r="D685" s="1" t="s">
        <v>10</v>
      </c>
      <c r="E685" s="1">
        <v>3</v>
      </c>
      <c r="F685" s="1">
        <v>155.46</v>
      </c>
      <c r="G685" s="1">
        <v>188.06</v>
      </c>
      <c r="H685" s="1" t="s">
        <v>11</v>
      </c>
      <c r="I685" s="1" t="str">
        <f>TEXT(Table1[[#This Row],[Date]], "yyyy-mm")</f>
        <v>2024-10</v>
      </c>
    </row>
    <row r="686" spans="1:9" ht="14.4" x14ac:dyDescent="0.35">
      <c r="A686" s="2">
        <v>45491</v>
      </c>
      <c r="B686" s="1" t="s">
        <v>8</v>
      </c>
      <c r="C686" s="1" t="s">
        <v>9</v>
      </c>
      <c r="D686" s="1" t="s">
        <v>20</v>
      </c>
      <c r="E686" s="1">
        <v>86</v>
      </c>
      <c r="F686" s="1">
        <v>6832.93</v>
      </c>
      <c r="G686" s="1">
        <v>6988.46</v>
      </c>
      <c r="H686" s="1" t="s">
        <v>15</v>
      </c>
      <c r="I686" s="1" t="str">
        <f>TEXT(Table1[[#This Row],[Date]], "yyyy-mm")</f>
        <v>2024-07</v>
      </c>
    </row>
    <row r="687" spans="1:9" ht="14.4" x14ac:dyDescent="0.35">
      <c r="A687" s="2">
        <v>45366</v>
      </c>
      <c r="B687" s="1" t="s">
        <v>8</v>
      </c>
      <c r="C687" s="1" t="s">
        <v>23</v>
      </c>
      <c r="D687" s="1" t="s">
        <v>24</v>
      </c>
      <c r="E687" s="1">
        <v>61</v>
      </c>
      <c r="F687" s="1">
        <v>4629.5200000000004</v>
      </c>
      <c r="G687" s="1">
        <v>4668.3</v>
      </c>
      <c r="H687" s="1" t="s">
        <v>15</v>
      </c>
      <c r="I687" s="1" t="str">
        <f>TEXT(Table1[[#This Row],[Date]], "yyyy-mm")</f>
        <v>2024-03</v>
      </c>
    </row>
    <row r="688" spans="1:9" ht="14.4" x14ac:dyDescent="0.35">
      <c r="A688" s="2">
        <v>45576</v>
      </c>
      <c r="B688" s="1" t="s">
        <v>19</v>
      </c>
      <c r="C688" s="1" t="s">
        <v>13</v>
      </c>
      <c r="D688" s="1" t="s">
        <v>20</v>
      </c>
      <c r="E688" s="1">
        <v>8</v>
      </c>
      <c r="F688" s="1">
        <v>520.17999999999995</v>
      </c>
      <c r="G688" s="1">
        <v>506.73</v>
      </c>
      <c r="H688" s="1" t="s">
        <v>18</v>
      </c>
      <c r="I688" s="1" t="str">
        <f>TEXT(Table1[[#This Row],[Date]], "yyyy-mm")</f>
        <v>2024-10</v>
      </c>
    </row>
    <row r="689" spans="1:9" ht="14.4" x14ac:dyDescent="0.35">
      <c r="A689" s="2">
        <v>45495</v>
      </c>
      <c r="B689" s="1" t="s">
        <v>19</v>
      </c>
      <c r="C689" s="1" t="s">
        <v>13</v>
      </c>
      <c r="D689" s="1" t="s">
        <v>24</v>
      </c>
      <c r="E689" s="1">
        <v>59</v>
      </c>
      <c r="F689" s="1">
        <v>5205.49</v>
      </c>
      <c r="G689" s="1">
        <v>6493.62</v>
      </c>
      <c r="H689" s="1" t="s">
        <v>15</v>
      </c>
      <c r="I689" s="1" t="str">
        <f>TEXT(Table1[[#This Row],[Date]], "yyyy-mm")</f>
        <v>2024-07</v>
      </c>
    </row>
    <row r="690" spans="1:9" ht="14.4" x14ac:dyDescent="0.35">
      <c r="A690" s="2">
        <v>45314</v>
      </c>
      <c r="B690" s="1" t="s">
        <v>8</v>
      </c>
      <c r="C690" s="1" t="s">
        <v>26</v>
      </c>
      <c r="D690" s="1" t="s">
        <v>10</v>
      </c>
      <c r="E690" s="1">
        <v>10</v>
      </c>
      <c r="F690" s="1">
        <v>581</v>
      </c>
      <c r="G690" s="1">
        <v>566.57000000000005</v>
      </c>
      <c r="H690" s="1" t="s">
        <v>18</v>
      </c>
      <c r="I690" s="1" t="str">
        <f>TEXT(Table1[[#This Row],[Date]], "yyyy-mm")</f>
        <v>2024-01</v>
      </c>
    </row>
    <row r="691" spans="1:9" ht="14.4" x14ac:dyDescent="0.35">
      <c r="A691" s="2">
        <v>45479</v>
      </c>
      <c r="B691" s="1" t="s">
        <v>12</v>
      </c>
      <c r="C691" s="1" t="s">
        <v>16</v>
      </c>
      <c r="D691" s="1" t="s">
        <v>14</v>
      </c>
      <c r="E691" s="1">
        <v>81</v>
      </c>
      <c r="F691" s="1">
        <v>5240.4399999999996</v>
      </c>
      <c r="G691" s="1">
        <v>4996.55</v>
      </c>
      <c r="H691" s="1" t="s">
        <v>15</v>
      </c>
      <c r="I691" s="1" t="str">
        <f>TEXT(Table1[[#This Row],[Date]], "yyyy-mm")</f>
        <v>2024-07</v>
      </c>
    </row>
    <row r="692" spans="1:9" ht="14.4" x14ac:dyDescent="0.35">
      <c r="A692" s="2">
        <v>45306</v>
      </c>
      <c r="B692" s="1" t="s">
        <v>8</v>
      </c>
      <c r="C692" s="1" t="s">
        <v>28</v>
      </c>
      <c r="D692" s="1" t="s">
        <v>17</v>
      </c>
      <c r="E692" s="1">
        <v>90</v>
      </c>
      <c r="F692" s="1">
        <v>4798.4399999999996</v>
      </c>
      <c r="G692" s="1">
        <v>6158.31</v>
      </c>
      <c r="H692" s="1" t="s">
        <v>15</v>
      </c>
      <c r="I692" s="1" t="str">
        <f>TEXT(Table1[[#This Row],[Date]], "yyyy-mm")</f>
        <v>2024-01</v>
      </c>
    </row>
    <row r="693" spans="1:9" ht="14.4" x14ac:dyDescent="0.35">
      <c r="A693" s="2">
        <v>45563</v>
      </c>
      <c r="B693" s="1" t="s">
        <v>22</v>
      </c>
      <c r="C693" s="1" t="s">
        <v>23</v>
      </c>
      <c r="D693" s="1" t="s">
        <v>10</v>
      </c>
      <c r="E693" s="1">
        <v>62</v>
      </c>
      <c r="F693" s="1">
        <v>4578.7299999999996</v>
      </c>
      <c r="G693" s="1">
        <v>4604.4799999999996</v>
      </c>
      <c r="H693" s="1" t="s">
        <v>11</v>
      </c>
      <c r="I693" s="1" t="str">
        <f>TEXT(Table1[[#This Row],[Date]], "yyyy-mm")</f>
        <v>2024-09</v>
      </c>
    </row>
    <row r="694" spans="1:9" ht="14.4" x14ac:dyDescent="0.35">
      <c r="A694" s="2">
        <v>45455</v>
      </c>
      <c r="B694" s="1" t="s">
        <v>8</v>
      </c>
      <c r="C694" s="1" t="s">
        <v>9</v>
      </c>
      <c r="D694" s="1" t="s">
        <v>20</v>
      </c>
      <c r="E694" s="1">
        <v>38</v>
      </c>
      <c r="F694" s="1">
        <v>2986.79</v>
      </c>
      <c r="G694" s="1">
        <v>2956.97</v>
      </c>
      <c r="H694" s="1" t="s">
        <v>18</v>
      </c>
      <c r="I694" s="1" t="str">
        <f>TEXT(Table1[[#This Row],[Date]], "yyyy-mm")</f>
        <v>2024-06</v>
      </c>
    </row>
    <row r="695" spans="1:9" ht="14.4" x14ac:dyDescent="0.35">
      <c r="A695" s="2">
        <v>45355</v>
      </c>
      <c r="B695" s="1" t="s">
        <v>8</v>
      </c>
      <c r="C695" s="1" t="s">
        <v>27</v>
      </c>
      <c r="D695" s="1" t="s">
        <v>17</v>
      </c>
      <c r="E695" s="1">
        <v>94</v>
      </c>
      <c r="F695" s="1">
        <v>3563.4</v>
      </c>
      <c r="G695" s="1">
        <v>3479.2</v>
      </c>
      <c r="H695" s="1" t="s">
        <v>18</v>
      </c>
      <c r="I695" s="1" t="str">
        <f>TEXT(Table1[[#This Row],[Date]], "yyyy-mm")</f>
        <v>2024-03</v>
      </c>
    </row>
    <row r="696" spans="1:9" ht="14.4" x14ac:dyDescent="0.35">
      <c r="A696" s="2">
        <v>45392</v>
      </c>
      <c r="B696" s="1" t="s">
        <v>12</v>
      </c>
      <c r="C696" s="1" t="s">
        <v>27</v>
      </c>
      <c r="D696" s="1" t="s">
        <v>24</v>
      </c>
      <c r="E696" s="1">
        <v>13</v>
      </c>
      <c r="F696" s="1">
        <v>918.45</v>
      </c>
      <c r="G696" s="1">
        <v>1129.24</v>
      </c>
      <c r="H696" s="1" t="s">
        <v>11</v>
      </c>
      <c r="I696" s="1" t="str">
        <f>TEXT(Table1[[#This Row],[Date]], "yyyy-mm")</f>
        <v>2024-04</v>
      </c>
    </row>
    <row r="697" spans="1:9" ht="14.4" x14ac:dyDescent="0.35">
      <c r="A697" s="2">
        <v>45553</v>
      </c>
      <c r="B697" s="1" t="s">
        <v>19</v>
      </c>
      <c r="C697" s="1" t="s">
        <v>16</v>
      </c>
      <c r="D697" s="1" t="s">
        <v>10</v>
      </c>
      <c r="E697" s="1">
        <v>74</v>
      </c>
      <c r="F697" s="1">
        <v>5273.78</v>
      </c>
      <c r="G697" s="1">
        <v>6465.53</v>
      </c>
      <c r="H697" s="1" t="s">
        <v>18</v>
      </c>
      <c r="I697" s="1" t="str">
        <f>TEXT(Table1[[#This Row],[Date]], "yyyy-mm")</f>
        <v>2024-09</v>
      </c>
    </row>
    <row r="698" spans="1:9" ht="14.4" x14ac:dyDescent="0.35">
      <c r="A698" s="2">
        <v>45475</v>
      </c>
      <c r="B698" s="1" t="s">
        <v>8</v>
      </c>
      <c r="C698" s="1" t="s">
        <v>13</v>
      </c>
      <c r="D698" s="1" t="s">
        <v>14</v>
      </c>
      <c r="E698" s="1">
        <v>4</v>
      </c>
      <c r="F698" s="1">
        <v>216.92</v>
      </c>
      <c r="G698" s="1">
        <v>280.55</v>
      </c>
      <c r="H698" s="1" t="s">
        <v>18</v>
      </c>
      <c r="I698" s="1" t="str">
        <f>TEXT(Table1[[#This Row],[Date]], "yyyy-mm")</f>
        <v>2024-07</v>
      </c>
    </row>
    <row r="699" spans="1:9" ht="14.4" x14ac:dyDescent="0.35">
      <c r="A699" s="2">
        <v>45310</v>
      </c>
      <c r="B699" s="1" t="s">
        <v>8</v>
      </c>
      <c r="C699" s="1" t="s">
        <v>13</v>
      </c>
      <c r="D699" s="1" t="s">
        <v>14</v>
      </c>
      <c r="E699" s="1">
        <v>88</v>
      </c>
      <c r="F699" s="1">
        <v>1981.12</v>
      </c>
      <c r="G699" s="1">
        <v>2336.89</v>
      </c>
      <c r="H699" s="1" t="s">
        <v>11</v>
      </c>
      <c r="I699" s="1" t="str">
        <f>TEXT(Table1[[#This Row],[Date]], "yyyy-mm")</f>
        <v>2024-01</v>
      </c>
    </row>
    <row r="700" spans="1:9" ht="14.4" x14ac:dyDescent="0.35">
      <c r="A700" s="2">
        <v>45638</v>
      </c>
      <c r="B700" s="1" t="s">
        <v>12</v>
      </c>
      <c r="C700" s="1" t="s">
        <v>9</v>
      </c>
      <c r="D700" s="1" t="s">
        <v>24</v>
      </c>
      <c r="E700" s="1">
        <v>76</v>
      </c>
      <c r="F700" s="1">
        <v>2112.9299999999998</v>
      </c>
      <c r="G700" s="1">
        <v>2085.23</v>
      </c>
      <c r="H700" s="1" t="s">
        <v>15</v>
      </c>
      <c r="I700" s="1" t="str">
        <f>TEXT(Table1[[#This Row],[Date]], "yyyy-mm")</f>
        <v>2024-12</v>
      </c>
    </row>
    <row r="701" spans="1:9" ht="14.4" x14ac:dyDescent="0.35">
      <c r="A701" s="2">
        <v>45597</v>
      </c>
      <c r="B701" s="1" t="s">
        <v>19</v>
      </c>
      <c r="C701" s="1" t="s">
        <v>16</v>
      </c>
      <c r="D701" s="1" t="s">
        <v>20</v>
      </c>
      <c r="E701" s="1">
        <v>37</v>
      </c>
      <c r="F701" s="1">
        <v>1371.37</v>
      </c>
      <c r="G701" s="1">
        <v>1252.71</v>
      </c>
      <c r="H701" s="1" t="s">
        <v>18</v>
      </c>
      <c r="I701" s="1" t="str">
        <f>TEXT(Table1[[#This Row],[Date]], "yyyy-mm")</f>
        <v>2024-11</v>
      </c>
    </row>
    <row r="702" spans="1:9" ht="14.4" x14ac:dyDescent="0.35">
      <c r="A702" s="2">
        <v>45414</v>
      </c>
      <c r="B702" s="1" t="s">
        <v>19</v>
      </c>
      <c r="C702" s="1" t="s">
        <v>27</v>
      </c>
      <c r="D702" s="1" t="s">
        <v>24</v>
      </c>
      <c r="E702" s="1">
        <v>21</v>
      </c>
      <c r="F702" s="1">
        <v>1900.91</v>
      </c>
      <c r="G702" s="1">
        <v>2337.61</v>
      </c>
      <c r="H702" s="1" t="s">
        <v>15</v>
      </c>
      <c r="I702" s="1" t="str">
        <f>TEXT(Table1[[#This Row],[Date]], "yyyy-mm")</f>
        <v>2024-05</v>
      </c>
    </row>
    <row r="703" spans="1:9" ht="14.4" x14ac:dyDescent="0.35">
      <c r="A703" s="2">
        <v>45444</v>
      </c>
      <c r="B703" s="1" t="s">
        <v>8</v>
      </c>
      <c r="C703" s="1" t="s">
        <v>9</v>
      </c>
      <c r="D703" s="1" t="s">
        <v>17</v>
      </c>
      <c r="E703" s="1">
        <v>60</v>
      </c>
      <c r="F703" s="1">
        <v>1098.79</v>
      </c>
      <c r="G703" s="1">
        <v>1282</v>
      </c>
      <c r="H703" s="1" t="s">
        <v>11</v>
      </c>
      <c r="I703" s="1" t="str">
        <f>TEXT(Table1[[#This Row],[Date]], "yyyy-mm")</f>
        <v>2024-06</v>
      </c>
    </row>
    <row r="704" spans="1:9" ht="14.4" x14ac:dyDescent="0.35">
      <c r="A704" s="2">
        <v>45579</v>
      </c>
      <c r="B704" s="1" t="s">
        <v>8</v>
      </c>
      <c r="C704" s="1" t="s">
        <v>13</v>
      </c>
      <c r="D704" s="1" t="s">
        <v>17</v>
      </c>
      <c r="E704" s="1">
        <v>6</v>
      </c>
      <c r="F704" s="1">
        <v>308.77999999999997</v>
      </c>
      <c r="G704" s="1">
        <v>302.74</v>
      </c>
      <c r="H704" s="1" t="s">
        <v>18</v>
      </c>
      <c r="I704" s="1" t="str">
        <f>TEXT(Table1[[#This Row],[Date]], "yyyy-mm")</f>
        <v>2024-10</v>
      </c>
    </row>
    <row r="705" spans="1:9" ht="14.4" x14ac:dyDescent="0.35">
      <c r="A705" s="2">
        <v>45488</v>
      </c>
      <c r="B705" s="1" t="s">
        <v>8</v>
      </c>
      <c r="C705" s="1" t="s">
        <v>16</v>
      </c>
      <c r="D705" s="1" t="s">
        <v>20</v>
      </c>
      <c r="E705" s="1">
        <v>29</v>
      </c>
      <c r="F705" s="1">
        <v>1510.77</v>
      </c>
      <c r="G705" s="1">
        <v>1762.63</v>
      </c>
      <c r="H705" s="1" t="s">
        <v>15</v>
      </c>
      <c r="I705" s="1" t="str">
        <f>TEXT(Table1[[#This Row],[Date]], "yyyy-mm")</f>
        <v>2024-07</v>
      </c>
    </row>
    <row r="706" spans="1:9" ht="14.4" x14ac:dyDescent="0.35">
      <c r="A706" s="2">
        <v>45532</v>
      </c>
      <c r="B706" s="1" t="s">
        <v>12</v>
      </c>
      <c r="C706" s="1" t="s">
        <v>13</v>
      </c>
      <c r="D706" s="1" t="s">
        <v>24</v>
      </c>
      <c r="E706" s="1">
        <v>18</v>
      </c>
      <c r="F706" s="1">
        <v>1562.65</v>
      </c>
      <c r="G706" s="1">
        <v>1562.03</v>
      </c>
      <c r="H706" s="1" t="s">
        <v>11</v>
      </c>
      <c r="I706" s="1" t="str">
        <f>TEXT(Table1[[#This Row],[Date]], "yyyy-mm")</f>
        <v>2024-08</v>
      </c>
    </row>
    <row r="707" spans="1:9" ht="14.4" x14ac:dyDescent="0.35">
      <c r="A707" s="2">
        <v>45482</v>
      </c>
      <c r="B707" s="1" t="s">
        <v>8</v>
      </c>
      <c r="C707" s="1" t="s">
        <v>28</v>
      </c>
      <c r="D707" s="1" t="s">
        <v>21</v>
      </c>
      <c r="E707" s="1">
        <v>54</v>
      </c>
      <c r="F707" s="1">
        <v>4054.39</v>
      </c>
      <c r="G707" s="1">
        <v>5217.62</v>
      </c>
      <c r="H707" s="1" t="s">
        <v>11</v>
      </c>
      <c r="I707" s="1" t="str">
        <f>TEXT(Table1[[#This Row],[Date]], "yyyy-mm")</f>
        <v>2024-07</v>
      </c>
    </row>
    <row r="708" spans="1:9" ht="14.4" x14ac:dyDescent="0.35">
      <c r="A708" s="2">
        <v>45523</v>
      </c>
      <c r="B708" s="1" t="s">
        <v>8</v>
      </c>
      <c r="C708" s="1" t="s">
        <v>26</v>
      </c>
      <c r="D708" s="1" t="s">
        <v>17</v>
      </c>
      <c r="E708" s="1">
        <v>27</v>
      </c>
      <c r="F708" s="1">
        <v>2697.46</v>
      </c>
      <c r="G708" s="1">
        <v>2780.15</v>
      </c>
      <c r="H708" s="1" t="s">
        <v>11</v>
      </c>
      <c r="I708" s="1" t="str">
        <f>TEXT(Table1[[#This Row],[Date]], "yyyy-mm")</f>
        <v>2024-08</v>
      </c>
    </row>
    <row r="709" spans="1:9" ht="14.4" x14ac:dyDescent="0.35">
      <c r="A709" s="2">
        <v>45432</v>
      </c>
      <c r="B709" s="1" t="s">
        <v>22</v>
      </c>
      <c r="C709" s="1" t="s">
        <v>26</v>
      </c>
      <c r="D709" s="1" t="s">
        <v>21</v>
      </c>
      <c r="E709" s="1">
        <v>31</v>
      </c>
      <c r="F709" s="1">
        <v>2576.5500000000002</v>
      </c>
      <c r="G709" s="1">
        <v>3013.8</v>
      </c>
      <c r="H709" s="1" t="s">
        <v>18</v>
      </c>
      <c r="I709" s="1" t="str">
        <f>TEXT(Table1[[#This Row],[Date]], "yyyy-mm")</f>
        <v>2024-05</v>
      </c>
    </row>
    <row r="710" spans="1:9" ht="14.4" x14ac:dyDescent="0.35">
      <c r="A710" s="2">
        <v>45436</v>
      </c>
      <c r="B710" s="1" t="s">
        <v>12</v>
      </c>
      <c r="C710" s="1" t="s">
        <v>26</v>
      </c>
      <c r="D710" s="1" t="s">
        <v>21</v>
      </c>
      <c r="E710" s="1">
        <v>67</v>
      </c>
      <c r="F710" s="1">
        <v>6686.49</v>
      </c>
      <c r="G710" s="1">
        <v>6663.75</v>
      </c>
      <c r="H710" s="1" t="s">
        <v>15</v>
      </c>
      <c r="I710" s="1" t="str">
        <f>TEXT(Table1[[#This Row],[Date]], "yyyy-mm")</f>
        <v>2024-05</v>
      </c>
    </row>
    <row r="711" spans="1:9" ht="14.4" x14ac:dyDescent="0.35">
      <c r="A711" s="2">
        <v>45335</v>
      </c>
      <c r="B711" s="1" t="s">
        <v>12</v>
      </c>
      <c r="C711" s="1" t="s">
        <v>23</v>
      </c>
      <c r="D711" s="1" t="s">
        <v>20</v>
      </c>
      <c r="E711" s="1">
        <v>15</v>
      </c>
      <c r="F711" s="1">
        <v>612.64</v>
      </c>
      <c r="G711" s="1">
        <v>629.33000000000004</v>
      </c>
      <c r="H711" s="1" t="s">
        <v>18</v>
      </c>
      <c r="I711" s="1" t="str">
        <f>TEXT(Table1[[#This Row],[Date]], "yyyy-mm")</f>
        <v>2024-02</v>
      </c>
    </row>
    <row r="712" spans="1:9" ht="14.4" x14ac:dyDescent="0.35">
      <c r="A712" s="2">
        <v>45513</v>
      </c>
      <c r="B712" s="1" t="s">
        <v>19</v>
      </c>
      <c r="C712" s="1" t="s">
        <v>9</v>
      </c>
      <c r="D712" s="1" t="s">
        <v>10</v>
      </c>
      <c r="E712" s="1">
        <v>35</v>
      </c>
      <c r="F712" s="1">
        <v>591.72</v>
      </c>
      <c r="G712" s="1">
        <v>617.86</v>
      </c>
      <c r="H712" s="1" t="s">
        <v>15</v>
      </c>
      <c r="I712" s="1" t="str">
        <f>TEXT(Table1[[#This Row],[Date]], "yyyy-mm")</f>
        <v>2024-08</v>
      </c>
    </row>
    <row r="713" spans="1:9" ht="14.4" x14ac:dyDescent="0.35">
      <c r="A713" s="2">
        <v>45351</v>
      </c>
      <c r="B713" s="1" t="s">
        <v>12</v>
      </c>
      <c r="C713" s="1" t="s">
        <v>23</v>
      </c>
      <c r="D713" s="1" t="s">
        <v>17</v>
      </c>
      <c r="E713" s="1">
        <v>54</v>
      </c>
      <c r="F713" s="1">
        <v>3408.77</v>
      </c>
      <c r="G713" s="1">
        <v>3494.37</v>
      </c>
      <c r="H713" s="1" t="s">
        <v>15</v>
      </c>
      <c r="I713" s="1" t="str">
        <f>TEXT(Table1[[#This Row],[Date]], "yyyy-mm")</f>
        <v>2024-02</v>
      </c>
    </row>
    <row r="714" spans="1:9" ht="14.4" x14ac:dyDescent="0.35">
      <c r="A714" s="2">
        <v>45438</v>
      </c>
      <c r="B714" s="1" t="s">
        <v>8</v>
      </c>
      <c r="C714" s="1" t="s">
        <v>27</v>
      </c>
      <c r="D714" s="1" t="s">
        <v>21</v>
      </c>
      <c r="E714" s="1">
        <v>48</v>
      </c>
      <c r="F714" s="1">
        <v>1993.76</v>
      </c>
      <c r="G714" s="1">
        <v>1806.94</v>
      </c>
      <c r="H714" s="1" t="s">
        <v>11</v>
      </c>
      <c r="I714" s="1" t="str">
        <f>TEXT(Table1[[#This Row],[Date]], "yyyy-mm")</f>
        <v>2024-05</v>
      </c>
    </row>
    <row r="715" spans="1:9" ht="14.4" x14ac:dyDescent="0.35">
      <c r="A715" s="2">
        <v>45547</v>
      </c>
      <c r="B715" s="1" t="s">
        <v>19</v>
      </c>
      <c r="C715" s="1" t="s">
        <v>23</v>
      </c>
      <c r="D715" s="1" t="s">
        <v>17</v>
      </c>
      <c r="E715" s="1">
        <v>31</v>
      </c>
      <c r="F715" s="1">
        <v>2479.0700000000002</v>
      </c>
      <c r="G715" s="1">
        <v>2849.68</v>
      </c>
      <c r="H715" s="1" t="s">
        <v>18</v>
      </c>
      <c r="I715" s="1" t="str">
        <f>TEXT(Table1[[#This Row],[Date]], "yyyy-mm")</f>
        <v>2024-09</v>
      </c>
    </row>
    <row r="716" spans="1:9" ht="14.4" x14ac:dyDescent="0.35">
      <c r="A716" s="2">
        <v>45302</v>
      </c>
      <c r="B716" s="1" t="s">
        <v>19</v>
      </c>
      <c r="C716" s="1" t="s">
        <v>13</v>
      </c>
      <c r="D716" s="1" t="s">
        <v>21</v>
      </c>
      <c r="E716" s="1">
        <v>96</v>
      </c>
      <c r="F716" s="1">
        <v>3961.08</v>
      </c>
      <c r="G716" s="1">
        <v>3775.14</v>
      </c>
      <c r="H716" s="1" t="s">
        <v>11</v>
      </c>
      <c r="I716" s="1" t="str">
        <f>TEXT(Table1[[#This Row],[Date]], "yyyy-mm")</f>
        <v>2024-01</v>
      </c>
    </row>
    <row r="717" spans="1:9" ht="14.4" x14ac:dyDescent="0.35">
      <c r="A717" s="2">
        <v>45360</v>
      </c>
      <c r="B717" s="1" t="s">
        <v>12</v>
      </c>
      <c r="C717" s="1" t="s">
        <v>9</v>
      </c>
      <c r="D717" s="1" t="s">
        <v>10</v>
      </c>
      <c r="E717" s="1">
        <v>58</v>
      </c>
      <c r="F717" s="1">
        <v>3647.54</v>
      </c>
      <c r="G717" s="1">
        <v>4194.1099999999997</v>
      </c>
      <c r="H717" s="1" t="s">
        <v>15</v>
      </c>
      <c r="I717" s="1" t="str">
        <f>TEXT(Table1[[#This Row],[Date]], "yyyy-mm")</f>
        <v>2024-03</v>
      </c>
    </row>
    <row r="718" spans="1:9" ht="14.4" x14ac:dyDescent="0.35">
      <c r="A718" s="2">
        <v>45310</v>
      </c>
      <c r="B718" s="1" t="s">
        <v>12</v>
      </c>
      <c r="C718" s="1" t="s">
        <v>23</v>
      </c>
      <c r="D718" s="1" t="s">
        <v>21</v>
      </c>
      <c r="E718" s="1">
        <v>85</v>
      </c>
      <c r="F718" s="1">
        <v>4181.87</v>
      </c>
      <c r="G718" s="1">
        <v>4417.05</v>
      </c>
      <c r="H718" s="1" t="s">
        <v>15</v>
      </c>
      <c r="I718" s="1" t="str">
        <f>TEXT(Table1[[#This Row],[Date]], "yyyy-mm")</f>
        <v>2024-01</v>
      </c>
    </row>
    <row r="719" spans="1:9" ht="14.4" x14ac:dyDescent="0.35">
      <c r="A719" s="2">
        <v>45471</v>
      </c>
      <c r="B719" s="1" t="s">
        <v>12</v>
      </c>
      <c r="C719" s="1" t="s">
        <v>28</v>
      </c>
      <c r="D719" s="1" t="s">
        <v>17</v>
      </c>
      <c r="E719" s="1">
        <v>68</v>
      </c>
      <c r="F719" s="1">
        <v>6746.13</v>
      </c>
      <c r="G719" s="1">
        <v>8113.52</v>
      </c>
      <c r="H719" s="1" t="s">
        <v>11</v>
      </c>
      <c r="I719" s="1" t="str">
        <f>TEXT(Table1[[#This Row],[Date]], "yyyy-mm")</f>
        <v>2024-06</v>
      </c>
    </row>
    <row r="720" spans="1:9" ht="14.4" x14ac:dyDescent="0.35">
      <c r="A720" s="2">
        <v>45498</v>
      </c>
      <c r="B720" s="1" t="s">
        <v>22</v>
      </c>
      <c r="C720" s="1" t="s">
        <v>26</v>
      </c>
      <c r="D720" s="1" t="s">
        <v>17</v>
      </c>
      <c r="E720" s="1">
        <v>43</v>
      </c>
      <c r="F720" s="1">
        <v>3116.24</v>
      </c>
      <c r="G720" s="1">
        <v>2977.18</v>
      </c>
      <c r="H720" s="1" t="s">
        <v>15</v>
      </c>
      <c r="I720" s="1" t="str">
        <f>TEXT(Table1[[#This Row],[Date]], "yyyy-mm")</f>
        <v>2024-07</v>
      </c>
    </row>
    <row r="721" spans="1:9" ht="14.4" x14ac:dyDescent="0.35">
      <c r="A721" s="2">
        <v>45401</v>
      </c>
      <c r="B721" s="1" t="s">
        <v>8</v>
      </c>
      <c r="C721" s="1" t="s">
        <v>16</v>
      </c>
      <c r="D721" s="1" t="s">
        <v>20</v>
      </c>
      <c r="E721" s="1">
        <v>25</v>
      </c>
      <c r="F721" s="1">
        <v>861.36</v>
      </c>
      <c r="G721" s="1">
        <v>980.87</v>
      </c>
      <c r="H721" s="1" t="s">
        <v>11</v>
      </c>
      <c r="I721" s="1" t="str">
        <f>TEXT(Table1[[#This Row],[Date]], "yyyy-mm")</f>
        <v>2024-04</v>
      </c>
    </row>
    <row r="722" spans="1:9" ht="14.4" x14ac:dyDescent="0.35">
      <c r="A722" s="2">
        <v>45536</v>
      </c>
      <c r="B722" s="1" t="s">
        <v>12</v>
      </c>
      <c r="C722" s="1" t="s">
        <v>9</v>
      </c>
      <c r="D722" s="1" t="s">
        <v>21</v>
      </c>
      <c r="E722" s="1">
        <v>24</v>
      </c>
      <c r="F722" s="1">
        <v>1133.42</v>
      </c>
      <c r="G722" s="1">
        <v>1188.5</v>
      </c>
      <c r="H722" s="1" t="s">
        <v>15</v>
      </c>
      <c r="I722" s="1" t="str">
        <f>TEXT(Table1[[#This Row],[Date]], "yyyy-mm")</f>
        <v>2024-09</v>
      </c>
    </row>
    <row r="723" spans="1:9" ht="14.4" x14ac:dyDescent="0.35">
      <c r="A723" s="2">
        <v>45525</v>
      </c>
      <c r="B723" s="1" t="s">
        <v>12</v>
      </c>
      <c r="C723" s="1" t="s">
        <v>23</v>
      </c>
      <c r="D723" s="1" t="s">
        <v>24</v>
      </c>
      <c r="E723" s="1">
        <v>28</v>
      </c>
      <c r="F723" s="1">
        <v>1675.87</v>
      </c>
      <c r="G723" s="1">
        <v>1650.15</v>
      </c>
      <c r="H723" s="1" t="s">
        <v>15</v>
      </c>
      <c r="I723" s="1" t="str">
        <f>TEXT(Table1[[#This Row],[Date]], "yyyy-mm")</f>
        <v>2024-08</v>
      </c>
    </row>
    <row r="724" spans="1:9" ht="14.4" x14ac:dyDescent="0.35">
      <c r="A724" s="2">
        <v>45494</v>
      </c>
      <c r="B724" s="1" t="s">
        <v>12</v>
      </c>
      <c r="C724" s="1" t="s">
        <v>27</v>
      </c>
      <c r="D724" s="1" t="s">
        <v>21</v>
      </c>
      <c r="E724" s="1">
        <v>51</v>
      </c>
      <c r="F724" s="1">
        <v>2685.66</v>
      </c>
      <c r="G724" s="1">
        <v>2947.94</v>
      </c>
      <c r="H724" s="1" t="s">
        <v>11</v>
      </c>
      <c r="I724" s="1" t="str">
        <f>TEXT(Table1[[#This Row],[Date]], "yyyy-mm")</f>
        <v>2024-07</v>
      </c>
    </row>
    <row r="725" spans="1:9" ht="14.4" x14ac:dyDescent="0.35">
      <c r="A725" s="2">
        <v>45317</v>
      </c>
      <c r="B725" s="1" t="s">
        <v>12</v>
      </c>
      <c r="C725" s="1" t="s">
        <v>23</v>
      </c>
      <c r="D725" s="1" t="s">
        <v>24</v>
      </c>
      <c r="E725" s="1">
        <v>42</v>
      </c>
      <c r="F725" s="1">
        <v>3182.91</v>
      </c>
      <c r="G725" s="1">
        <v>3619.81</v>
      </c>
      <c r="H725" s="1" t="s">
        <v>11</v>
      </c>
      <c r="I725" s="1" t="str">
        <f>TEXT(Table1[[#This Row],[Date]], "yyyy-mm")</f>
        <v>2024-01</v>
      </c>
    </row>
    <row r="726" spans="1:9" ht="14.4" x14ac:dyDescent="0.35">
      <c r="A726" s="2">
        <v>45516</v>
      </c>
      <c r="B726" s="1" t="s">
        <v>12</v>
      </c>
      <c r="C726" s="1" t="s">
        <v>28</v>
      </c>
      <c r="D726" s="1" t="s">
        <v>10</v>
      </c>
      <c r="E726" s="1">
        <v>75</v>
      </c>
      <c r="F726" s="1">
        <v>7176.15</v>
      </c>
      <c r="G726" s="1">
        <v>8849.15</v>
      </c>
      <c r="H726" s="1" t="s">
        <v>15</v>
      </c>
      <c r="I726" s="1" t="str">
        <f>TEXT(Table1[[#This Row],[Date]], "yyyy-mm")</f>
        <v>2024-08</v>
      </c>
    </row>
    <row r="727" spans="1:9" ht="14.4" x14ac:dyDescent="0.35">
      <c r="A727" s="2">
        <v>45336</v>
      </c>
      <c r="B727" s="1" t="s">
        <v>8</v>
      </c>
      <c r="C727" s="1" t="s">
        <v>9</v>
      </c>
      <c r="D727" s="1" t="s">
        <v>10</v>
      </c>
      <c r="E727" s="1">
        <v>27</v>
      </c>
      <c r="F727" s="1">
        <v>1959.94</v>
      </c>
      <c r="G727" s="1">
        <v>2056.4699999999998</v>
      </c>
      <c r="H727" s="1" t="s">
        <v>11</v>
      </c>
      <c r="I727" s="1" t="str">
        <f>TEXT(Table1[[#This Row],[Date]], "yyyy-mm")</f>
        <v>2024-02</v>
      </c>
    </row>
    <row r="728" spans="1:9" ht="14.4" x14ac:dyDescent="0.35">
      <c r="A728" s="2">
        <v>45371</v>
      </c>
      <c r="B728" s="1" t="s">
        <v>22</v>
      </c>
      <c r="C728" s="1" t="s">
        <v>23</v>
      </c>
      <c r="D728" s="1" t="s">
        <v>20</v>
      </c>
      <c r="E728" s="1">
        <v>87</v>
      </c>
      <c r="F728" s="1">
        <v>8145.72</v>
      </c>
      <c r="G728" s="1">
        <v>9389.2199999999993</v>
      </c>
      <c r="H728" s="1" t="s">
        <v>18</v>
      </c>
      <c r="I728" s="1" t="str">
        <f>TEXT(Table1[[#This Row],[Date]], "yyyy-mm")</f>
        <v>2024-03</v>
      </c>
    </row>
    <row r="729" spans="1:9" ht="14.4" x14ac:dyDescent="0.35">
      <c r="A729" s="2">
        <v>45548</v>
      </c>
      <c r="B729" s="1" t="s">
        <v>12</v>
      </c>
      <c r="C729" s="1" t="s">
        <v>26</v>
      </c>
      <c r="D729" s="1" t="s">
        <v>10</v>
      </c>
      <c r="E729" s="1">
        <v>87</v>
      </c>
      <c r="F729" s="1">
        <v>6414.09</v>
      </c>
      <c r="G729" s="1">
        <v>7561.28</v>
      </c>
      <c r="H729" s="1" t="s">
        <v>18</v>
      </c>
      <c r="I729" s="1" t="str">
        <f>TEXT(Table1[[#This Row],[Date]], "yyyy-mm")</f>
        <v>2024-09</v>
      </c>
    </row>
    <row r="730" spans="1:9" ht="14.4" x14ac:dyDescent="0.35">
      <c r="A730" s="2">
        <v>45323</v>
      </c>
      <c r="B730" s="1" t="s">
        <v>22</v>
      </c>
      <c r="C730" s="1" t="s">
        <v>23</v>
      </c>
      <c r="D730" s="1" t="s">
        <v>14</v>
      </c>
      <c r="E730" s="1">
        <v>54</v>
      </c>
      <c r="F730" s="1">
        <v>2073.5700000000002</v>
      </c>
      <c r="G730" s="1">
        <v>1995.78</v>
      </c>
      <c r="H730" s="1" t="s">
        <v>11</v>
      </c>
      <c r="I730" s="1" t="str">
        <f>TEXT(Table1[[#This Row],[Date]], "yyyy-mm")</f>
        <v>2024-02</v>
      </c>
    </row>
    <row r="731" spans="1:9" ht="14.4" x14ac:dyDescent="0.35">
      <c r="A731" s="2">
        <v>45499</v>
      </c>
      <c r="B731" s="1" t="s">
        <v>12</v>
      </c>
      <c r="C731" s="1" t="s">
        <v>27</v>
      </c>
      <c r="D731" s="1" t="s">
        <v>17</v>
      </c>
      <c r="E731" s="1">
        <v>64</v>
      </c>
      <c r="F731" s="1">
        <v>5367.81</v>
      </c>
      <c r="G731" s="1">
        <v>5719.57</v>
      </c>
      <c r="H731" s="1" t="s">
        <v>11</v>
      </c>
      <c r="I731" s="1" t="str">
        <f>TEXT(Table1[[#This Row],[Date]], "yyyy-mm")</f>
        <v>2024-07</v>
      </c>
    </row>
    <row r="732" spans="1:9" ht="14.4" x14ac:dyDescent="0.35">
      <c r="A732" s="2">
        <v>45527</v>
      </c>
      <c r="B732" s="1" t="s">
        <v>12</v>
      </c>
      <c r="C732" s="1" t="s">
        <v>16</v>
      </c>
      <c r="D732" s="1" t="s">
        <v>20</v>
      </c>
      <c r="E732" s="1">
        <v>76</v>
      </c>
      <c r="F732" s="1">
        <v>1413.53</v>
      </c>
      <c r="G732" s="1">
        <v>1599.96</v>
      </c>
      <c r="H732" s="1" t="s">
        <v>11</v>
      </c>
      <c r="I732" s="1" t="str">
        <f>TEXT(Table1[[#This Row],[Date]], "yyyy-mm")</f>
        <v>2024-08</v>
      </c>
    </row>
    <row r="733" spans="1:9" ht="14.4" x14ac:dyDescent="0.35">
      <c r="A733" s="2">
        <v>45545</v>
      </c>
      <c r="B733" s="1" t="s">
        <v>8</v>
      </c>
      <c r="C733" s="1" t="s">
        <v>27</v>
      </c>
      <c r="D733" s="1" t="s">
        <v>14</v>
      </c>
      <c r="E733" s="1">
        <v>81</v>
      </c>
      <c r="F733" s="1">
        <v>6980.27</v>
      </c>
      <c r="G733" s="1">
        <v>6756.14</v>
      </c>
      <c r="H733" s="1" t="s">
        <v>18</v>
      </c>
      <c r="I733" s="1" t="str">
        <f>TEXT(Table1[[#This Row],[Date]], "yyyy-mm")</f>
        <v>2024-09</v>
      </c>
    </row>
    <row r="734" spans="1:9" ht="14.4" x14ac:dyDescent="0.35">
      <c r="A734" s="2">
        <v>45406</v>
      </c>
      <c r="B734" s="1" t="s">
        <v>8</v>
      </c>
      <c r="C734" s="1" t="s">
        <v>16</v>
      </c>
      <c r="D734" s="1" t="s">
        <v>21</v>
      </c>
      <c r="E734" s="1">
        <v>20</v>
      </c>
      <c r="F734" s="1">
        <v>1465.17</v>
      </c>
      <c r="G734" s="1">
        <v>1333.28</v>
      </c>
      <c r="H734" s="1" t="s">
        <v>15</v>
      </c>
      <c r="I734" s="1" t="str">
        <f>TEXT(Table1[[#This Row],[Date]], "yyyy-mm")</f>
        <v>2024-04</v>
      </c>
    </row>
    <row r="735" spans="1:9" ht="14.4" x14ac:dyDescent="0.35">
      <c r="A735" s="2">
        <v>45373</v>
      </c>
      <c r="B735" s="1" t="s">
        <v>12</v>
      </c>
      <c r="C735" s="1" t="s">
        <v>9</v>
      </c>
      <c r="D735" s="1" t="s">
        <v>21</v>
      </c>
      <c r="E735" s="1">
        <v>59</v>
      </c>
      <c r="F735" s="1">
        <v>4393.6899999999996</v>
      </c>
      <c r="G735" s="1">
        <v>5427.36</v>
      </c>
      <c r="H735" s="1" t="s">
        <v>15</v>
      </c>
      <c r="I735" s="1" t="str">
        <f>TEXT(Table1[[#This Row],[Date]], "yyyy-mm")</f>
        <v>2024-03</v>
      </c>
    </row>
    <row r="736" spans="1:9" ht="14.4" x14ac:dyDescent="0.35">
      <c r="A736" s="2">
        <v>45295</v>
      </c>
      <c r="B736" s="1" t="s">
        <v>22</v>
      </c>
      <c r="C736" s="1" t="s">
        <v>26</v>
      </c>
      <c r="D736" s="1" t="s">
        <v>10</v>
      </c>
      <c r="E736" s="1">
        <v>20</v>
      </c>
      <c r="F736" s="1">
        <v>1933.56</v>
      </c>
      <c r="G736" s="1">
        <v>2154.71</v>
      </c>
      <c r="H736" s="1" t="s">
        <v>18</v>
      </c>
      <c r="I736" s="1" t="str">
        <f>TEXT(Table1[[#This Row],[Date]], "yyyy-mm")</f>
        <v>2024-01</v>
      </c>
    </row>
    <row r="737" spans="1:9" ht="14.4" x14ac:dyDescent="0.35">
      <c r="A737" s="2">
        <v>45383</v>
      </c>
      <c r="B737" s="1" t="s">
        <v>12</v>
      </c>
      <c r="C737" s="1" t="s">
        <v>25</v>
      </c>
      <c r="D737" s="1" t="s">
        <v>24</v>
      </c>
      <c r="E737" s="1">
        <v>56</v>
      </c>
      <c r="F737" s="1">
        <v>5378.83</v>
      </c>
      <c r="G737" s="1">
        <v>6737.77</v>
      </c>
      <c r="H737" s="1" t="s">
        <v>15</v>
      </c>
      <c r="I737" s="1" t="str">
        <f>TEXT(Table1[[#This Row],[Date]], "yyyy-mm")</f>
        <v>2024-04</v>
      </c>
    </row>
    <row r="738" spans="1:9" ht="14.4" x14ac:dyDescent="0.35">
      <c r="A738" s="2">
        <v>45604</v>
      </c>
      <c r="B738" s="1" t="s">
        <v>22</v>
      </c>
      <c r="C738" s="1" t="s">
        <v>26</v>
      </c>
      <c r="D738" s="1" t="s">
        <v>21</v>
      </c>
      <c r="E738" s="1">
        <v>66</v>
      </c>
      <c r="F738" s="1">
        <v>4202.33</v>
      </c>
      <c r="G738" s="1">
        <v>4247.74</v>
      </c>
      <c r="H738" s="1" t="s">
        <v>11</v>
      </c>
      <c r="I738" s="1" t="str">
        <f>TEXT(Table1[[#This Row],[Date]], "yyyy-mm")</f>
        <v>2024-11</v>
      </c>
    </row>
    <row r="739" spans="1:9" ht="14.4" x14ac:dyDescent="0.35">
      <c r="A739" s="2">
        <v>45425</v>
      </c>
      <c r="B739" s="1" t="s">
        <v>19</v>
      </c>
      <c r="C739" s="1" t="s">
        <v>25</v>
      </c>
      <c r="D739" s="1" t="s">
        <v>24</v>
      </c>
      <c r="E739" s="1">
        <v>36</v>
      </c>
      <c r="F739" s="1">
        <v>780.39</v>
      </c>
      <c r="G739" s="1">
        <v>933.52</v>
      </c>
      <c r="H739" s="1" t="s">
        <v>11</v>
      </c>
      <c r="I739" s="1" t="str">
        <f>TEXT(Table1[[#This Row],[Date]], "yyyy-mm")</f>
        <v>2024-05</v>
      </c>
    </row>
    <row r="740" spans="1:9" ht="14.4" x14ac:dyDescent="0.35">
      <c r="A740" s="2">
        <v>45447</v>
      </c>
      <c r="B740" s="1" t="s">
        <v>22</v>
      </c>
      <c r="C740" s="1" t="s">
        <v>16</v>
      </c>
      <c r="D740" s="1" t="s">
        <v>14</v>
      </c>
      <c r="E740" s="1">
        <v>40</v>
      </c>
      <c r="F740" s="1">
        <v>2619.88</v>
      </c>
      <c r="G740" s="1">
        <v>3094.23</v>
      </c>
      <c r="H740" s="1" t="s">
        <v>11</v>
      </c>
      <c r="I740" s="1" t="str">
        <f>TEXT(Table1[[#This Row],[Date]], "yyyy-mm")</f>
        <v>2024-06</v>
      </c>
    </row>
    <row r="741" spans="1:9" ht="14.4" x14ac:dyDescent="0.35">
      <c r="A741" s="2">
        <v>45378</v>
      </c>
      <c r="B741" s="1" t="s">
        <v>8</v>
      </c>
      <c r="C741" s="1" t="s">
        <v>25</v>
      </c>
      <c r="D741" s="1" t="s">
        <v>21</v>
      </c>
      <c r="E741" s="1">
        <v>29</v>
      </c>
      <c r="F741" s="1">
        <v>1478.52</v>
      </c>
      <c r="G741" s="1">
        <v>1380.68</v>
      </c>
      <c r="H741" s="1" t="s">
        <v>18</v>
      </c>
      <c r="I741" s="1" t="str">
        <f>TEXT(Table1[[#This Row],[Date]], "yyyy-mm")</f>
        <v>2024-03</v>
      </c>
    </row>
    <row r="742" spans="1:9" ht="14.4" x14ac:dyDescent="0.35">
      <c r="A742" s="2">
        <v>45339</v>
      </c>
      <c r="B742" s="1" t="s">
        <v>8</v>
      </c>
      <c r="C742" s="1" t="s">
        <v>16</v>
      </c>
      <c r="D742" s="1" t="s">
        <v>24</v>
      </c>
      <c r="E742" s="1">
        <v>84</v>
      </c>
      <c r="F742" s="1">
        <v>7550.15</v>
      </c>
      <c r="G742" s="1">
        <v>9461.59</v>
      </c>
      <c r="H742" s="1" t="s">
        <v>11</v>
      </c>
      <c r="I742" s="1" t="str">
        <f>TEXT(Table1[[#This Row],[Date]], "yyyy-mm")</f>
        <v>2024-02</v>
      </c>
    </row>
    <row r="743" spans="1:9" ht="14.4" x14ac:dyDescent="0.35">
      <c r="A743" s="2">
        <v>45392</v>
      </c>
      <c r="B743" s="1" t="s">
        <v>8</v>
      </c>
      <c r="C743" s="1" t="s">
        <v>9</v>
      </c>
      <c r="D743" s="1" t="s">
        <v>24</v>
      </c>
      <c r="E743" s="1">
        <v>62</v>
      </c>
      <c r="F743" s="1">
        <v>4075.01</v>
      </c>
      <c r="G743" s="1">
        <v>4485.08</v>
      </c>
      <c r="H743" s="1" t="s">
        <v>18</v>
      </c>
      <c r="I743" s="1" t="str">
        <f>TEXT(Table1[[#This Row],[Date]], "yyyy-mm")</f>
        <v>2024-04</v>
      </c>
    </row>
    <row r="744" spans="1:9" ht="14.4" x14ac:dyDescent="0.35">
      <c r="A744" s="2">
        <v>45567</v>
      </c>
      <c r="B744" s="1" t="s">
        <v>19</v>
      </c>
      <c r="C744" s="1" t="s">
        <v>27</v>
      </c>
      <c r="D744" s="1" t="s">
        <v>20</v>
      </c>
      <c r="E744" s="1">
        <v>59</v>
      </c>
      <c r="F744" s="1">
        <v>5328.76</v>
      </c>
      <c r="G744" s="1">
        <v>5215.05</v>
      </c>
      <c r="H744" s="1" t="s">
        <v>18</v>
      </c>
      <c r="I744" s="1" t="str">
        <f>TEXT(Table1[[#This Row],[Date]], "yyyy-mm")</f>
        <v>2024-10</v>
      </c>
    </row>
    <row r="745" spans="1:9" ht="14.4" x14ac:dyDescent="0.35">
      <c r="A745" s="2">
        <v>45574</v>
      </c>
      <c r="B745" s="1" t="s">
        <v>19</v>
      </c>
      <c r="C745" s="1" t="s">
        <v>16</v>
      </c>
      <c r="D745" s="1" t="s">
        <v>24</v>
      </c>
      <c r="E745" s="1">
        <v>53</v>
      </c>
      <c r="F745" s="1">
        <v>4399.33</v>
      </c>
      <c r="G745" s="1">
        <v>5516.03</v>
      </c>
      <c r="H745" s="1" t="s">
        <v>15</v>
      </c>
      <c r="I745" s="1" t="str">
        <f>TEXT(Table1[[#This Row],[Date]], "yyyy-mm")</f>
        <v>2024-10</v>
      </c>
    </row>
    <row r="746" spans="1:9" ht="14.4" x14ac:dyDescent="0.35">
      <c r="A746" s="2">
        <v>45492</v>
      </c>
      <c r="B746" s="1" t="s">
        <v>19</v>
      </c>
      <c r="C746" s="1" t="s">
        <v>28</v>
      </c>
      <c r="D746" s="1" t="s">
        <v>10</v>
      </c>
      <c r="E746" s="1">
        <v>73</v>
      </c>
      <c r="F746" s="1">
        <v>7282.86</v>
      </c>
      <c r="G746" s="1">
        <v>6642.04</v>
      </c>
      <c r="H746" s="1" t="s">
        <v>11</v>
      </c>
      <c r="I746" s="1" t="str">
        <f>TEXT(Table1[[#This Row],[Date]], "yyyy-mm")</f>
        <v>2024-07</v>
      </c>
    </row>
    <row r="747" spans="1:9" ht="14.4" x14ac:dyDescent="0.35">
      <c r="A747" s="2">
        <v>45504</v>
      </c>
      <c r="B747" s="1" t="s">
        <v>8</v>
      </c>
      <c r="C747" s="1" t="s">
        <v>27</v>
      </c>
      <c r="D747" s="1" t="s">
        <v>21</v>
      </c>
      <c r="E747" s="1">
        <v>81</v>
      </c>
      <c r="F747" s="1">
        <v>5501.81</v>
      </c>
      <c r="G747" s="1">
        <v>7093.78</v>
      </c>
      <c r="H747" s="1" t="s">
        <v>11</v>
      </c>
      <c r="I747" s="1" t="str">
        <f>TEXT(Table1[[#This Row],[Date]], "yyyy-mm")</f>
        <v>2024-07</v>
      </c>
    </row>
    <row r="748" spans="1:9" ht="14.4" x14ac:dyDescent="0.35">
      <c r="A748" s="2">
        <v>45423</v>
      </c>
      <c r="B748" s="1" t="s">
        <v>8</v>
      </c>
      <c r="C748" s="1" t="s">
        <v>26</v>
      </c>
      <c r="D748" s="1" t="s">
        <v>24</v>
      </c>
      <c r="E748" s="1">
        <v>8</v>
      </c>
      <c r="F748" s="1">
        <v>759.73</v>
      </c>
      <c r="G748" s="1">
        <v>919.55</v>
      </c>
      <c r="H748" s="1" t="s">
        <v>15</v>
      </c>
      <c r="I748" s="1" t="str">
        <f>TEXT(Table1[[#This Row],[Date]], "yyyy-mm")</f>
        <v>2024-05</v>
      </c>
    </row>
    <row r="749" spans="1:9" ht="14.4" x14ac:dyDescent="0.35">
      <c r="A749" s="2">
        <v>45374</v>
      </c>
      <c r="B749" s="1" t="s">
        <v>19</v>
      </c>
      <c r="C749" s="1" t="s">
        <v>13</v>
      </c>
      <c r="D749" s="1" t="s">
        <v>17</v>
      </c>
      <c r="E749" s="1">
        <v>20</v>
      </c>
      <c r="F749" s="1">
        <v>890.76</v>
      </c>
      <c r="G749" s="1">
        <v>956.82</v>
      </c>
      <c r="H749" s="1" t="s">
        <v>18</v>
      </c>
      <c r="I749" s="1" t="str">
        <f>TEXT(Table1[[#This Row],[Date]], "yyyy-mm")</f>
        <v>2024-03</v>
      </c>
    </row>
    <row r="750" spans="1:9" ht="14.4" x14ac:dyDescent="0.35">
      <c r="A750" s="2">
        <v>45480</v>
      </c>
      <c r="B750" s="1" t="s">
        <v>22</v>
      </c>
      <c r="C750" s="1" t="s">
        <v>27</v>
      </c>
      <c r="D750" s="1" t="s">
        <v>21</v>
      </c>
      <c r="E750" s="1">
        <v>12</v>
      </c>
      <c r="F750" s="1">
        <v>1013.31</v>
      </c>
      <c r="G750" s="1">
        <v>1257.54</v>
      </c>
      <c r="H750" s="1" t="s">
        <v>11</v>
      </c>
      <c r="I750" s="1" t="str">
        <f>TEXT(Table1[[#This Row],[Date]], "yyyy-mm")</f>
        <v>2024-07</v>
      </c>
    </row>
    <row r="751" spans="1:9" ht="14.4" x14ac:dyDescent="0.35">
      <c r="A751" s="2">
        <v>45570</v>
      </c>
      <c r="B751" s="1" t="s">
        <v>8</v>
      </c>
      <c r="C751" s="1" t="s">
        <v>25</v>
      </c>
      <c r="D751" s="1" t="s">
        <v>20</v>
      </c>
      <c r="E751" s="1">
        <v>94</v>
      </c>
      <c r="F751" s="1">
        <v>3855.35</v>
      </c>
      <c r="G751" s="1">
        <v>4320.8900000000003</v>
      </c>
      <c r="H751" s="1" t="s">
        <v>18</v>
      </c>
      <c r="I751" s="1" t="str">
        <f>TEXT(Table1[[#This Row],[Date]], "yyyy-mm")</f>
        <v>2024-10</v>
      </c>
    </row>
    <row r="752" spans="1:9" ht="14.4" x14ac:dyDescent="0.35">
      <c r="A752" s="2">
        <v>45316</v>
      </c>
      <c r="B752" s="1" t="s">
        <v>12</v>
      </c>
      <c r="C752" s="1" t="s">
        <v>26</v>
      </c>
      <c r="D752" s="1" t="s">
        <v>21</v>
      </c>
      <c r="E752" s="1">
        <v>98</v>
      </c>
      <c r="F752" s="1">
        <v>2061.7199999999998</v>
      </c>
      <c r="G752" s="1">
        <v>2029.39</v>
      </c>
      <c r="H752" s="1" t="s">
        <v>15</v>
      </c>
      <c r="I752" s="1" t="str">
        <f>TEXT(Table1[[#This Row],[Date]], "yyyy-mm")</f>
        <v>2024-01</v>
      </c>
    </row>
    <row r="753" spans="1:9" ht="14.4" x14ac:dyDescent="0.35">
      <c r="A753" s="2">
        <v>45639</v>
      </c>
      <c r="B753" s="1" t="s">
        <v>19</v>
      </c>
      <c r="C753" s="1" t="s">
        <v>25</v>
      </c>
      <c r="D753" s="1" t="s">
        <v>14</v>
      </c>
      <c r="E753" s="1">
        <v>34</v>
      </c>
      <c r="F753" s="1">
        <v>1882.61</v>
      </c>
      <c r="G753" s="1">
        <v>1735.93</v>
      </c>
      <c r="H753" s="1" t="s">
        <v>18</v>
      </c>
      <c r="I753" s="1" t="str">
        <f>TEXT(Table1[[#This Row],[Date]], "yyyy-mm")</f>
        <v>2024-12</v>
      </c>
    </row>
    <row r="754" spans="1:9" ht="14.4" x14ac:dyDescent="0.35">
      <c r="A754" s="2">
        <v>45394</v>
      </c>
      <c r="B754" s="1" t="s">
        <v>22</v>
      </c>
      <c r="C754" s="1" t="s">
        <v>13</v>
      </c>
      <c r="D754" s="1" t="s">
        <v>10</v>
      </c>
      <c r="E754" s="1">
        <v>88</v>
      </c>
      <c r="F754" s="1">
        <v>2075.3200000000002</v>
      </c>
      <c r="G754" s="1">
        <v>2006.83</v>
      </c>
      <c r="H754" s="1" t="s">
        <v>18</v>
      </c>
      <c r="I754" s="1" t="str">
        <f>TEXT(Table1[[#This Row],[Date]], "yyyy-mm")</f>
        <v>2024-04</v>
      </c>
    </row>
    <row r="755" spans="1:9" ht="14.4" x14ac:dyDescent="0.35">
      <c r="A755" s="2">
        <v>45654</v>
      </c>
      <c r="B755" s="1" t="s">
        <v>12</v>
      </c>
      <c r="C755" s="1" t="s">
        <v>13</v>
      </c>
      <c r="D755" s="1" t="s">
        <v>10</v>
      </c>
      <c r="E755" s="1">
        <v>84</v>
      </c>
      <c r="F755" s="1">
        <v>8207.77</v>
      </c>
      <c r="G755" s="1">
        <v>9879.83</v>
      </c>
      <c r="H755" s="1" t="s">
        <v>11</v>
      </c>
      <c r="I755" s="1" t="str">
        <f>TEXT(Table1[[#This Row],[Date]], "yyyy-mm")</f>
        <v>2024-12</v>
      </c>
    </row>
    <row r="756" spans="1:9" ht="14.4" x14ac:dyDescent="0.35">
      <c r="A756" s="2">
        <v>45345</v>
      </c>
      <c r="B756" s="1" t="s">
        <v>22</v>
      </c>
      <c r="C756" s="1" t="s">
        <v>27</v>
      </c>
      <c r="D756" s="1" t="s">
        <v>14</v>
      </c>
      <c r="E756" s="1">
        <v>40</v>
      </c>
      <c r="F756" s="1">
        <v>989.07</v>
      </c>
      <c r="G756" s="1">
        <v>893.61</v>
      </c>
      <c r="H756" s="1" t="s">
        <v>15</v>
      </c>
      <c r="I756" s="1" t="str">
        <f>TEXT(Table1[[#This Row],[Date]], "yyyy-mm")</f>
        <v>2024-02</v>
      </c>
    </row>
    <row r="757" spans="1:9" ht="14.4" x14ac:dyDescent="0.35">
      <c r="A757" s="2">
        <v>45347</v>
      </c>
      <c r="B757" s="1" t="s">
        <v>19</v>
      </c>
      <c r="C757" s="1" t="s">
        <v>13</v>
      </c>
      <c r="D757" s="1" t="s">
        <v>21</v>
      </c>
      <c r="E757" s="1">
        <v>23</v>
      </c>
      <c r="F757" s="1">
        <v>1905.66</v>
      </c>
      <c r="G757" s="1">
        <v>1963.79</v>
      </c>
      <c r="H757" s="1" t="s">
        <v>11</v>
      </c>
      <c r="I757" s="1" t="str">
        <f>TEXT(Table1[[#This Row],[Date]], "yyyy-mm")</f>
        <v>2024-02</v>
      </c>
    </row>
    <row r="758" spans="1:9" ht="14.4" x14ac:dyDescent="0.35">
      <c r="A758" s="2">
        <v>45425</v>
      </c>
      <c r="B758" s="1" t="s">
        <v>12</v>
      </c>
      <c r="C758" s="1" t="s">
        <v>13</v>
      </c>
      <c r="D758" s="1" t="s">
        <v>20</v>
      </c>
      <c r="E758" s="1">
        <v>8</v>
      </c>
      <c r="F758" s="1">
        <v>269.39999999999998</v>
      </c>
      <c r="G758" s="1">
        <v>244.67</v>
      </c>
      <c r="H758" s="1" t="s">
        <v>18</v>
      </c>
      <c r="I758" s="1" t="str">
        <f>TEXT(Table1[[#This Row],[Date]], "yyyy-mm")</f>
        <v>2024-05</v>
      </c>
    </row>
    <row r="759" spans="1:9" ht="14.4" x14ac:dyDescent="0.35">
      <c r="A759" s="2">
        <v>45333</v>
      </c>
      <c r="B759" s="1" t="s">
        <v>8</v>
      </c>
      <c r="C759" s="1" t="s">
        <v>13</v>
      </c>
      <c r="D759" s="1" t="s">
        <v>21</v>
      </c>
      <c r="E759" s="1">
        <v>10</v>
      </c>
      <c r="F759" s="1">
        <v>367.99</v>
      </c>
      <c r="G759" s="1">
        <v>383.49</v>
      </c>
      <c r="H759" s="1" t="s">
        <v>15</v>
      </c>
      <c r="I759" s="1" t="str">
        <f>TEXT(Table1[[#This Row],[Date]], "yyyy-mm")</f>
        <v>2024-02</v>
      </c>
    </row>
    <row r="760" spans="1:9" ht="14.4" x14ac:dyDescent="0.35">
      <c r="A760" s="2">
        <v>45319</v>
      </c>
      <c r="B760" s="1" t="s">
        <v>8</v>
      </c>
      <c r="C760" s="1" t="s">
        <v>25</v>
      </c>
      <c r="D760" s="1" t="s">
        <v>24</v>
      </c>
      <c r="E760" s="1">
        <v>13</v>
      </c>
      <c r="F760" s="1">
        <v>264.13</v>
      </c>
      <c r="G760" s="1">
        <v>259.95999999999998</v>
      </c>
      <c r="H760" s="1" t="s">
        <v>11</v>
      </c>
      <c r="I760" s="1" t="str">
        <f>TEXT(Table1[[#This Row],[Date]], "yyyy-mm")</f>
        <v>2024-01</v>
      </c>
    </row>
    <row r="761" spans="1:9" ht="14.4" x14ac:dyDescent="0.35">
      <c r="A761" s="2">
        <v>45603</v>
      </c>
      <c r="B761" s="1" t="s">
        <v>12</v>
      </c>
      <c r="C761" s="1" t="s">
        <v>13</v>
      </c>
      <c r="D761" s="1" t="s">
        <v>21</v>
      </c>
      <c r="E761" s="1">
        <v>86</v>
      </c>
      <c r="F761" s="1">
        <v>7856.12</v>
      </c>
      <c r="G761" s="1">
        <v>9511.57</v>
      </c>
      <c r="H761" s="1" t="s">
        <v>15</v>
      </c>
      <c r="I761" s="1" t="str">
        <f>TEXT(Table1[[#This Row],[Date]], "yyyy-mm")</f>
        <v>2024-11</v>
      </c>
    </row>
    <row r="762" spans="1:9" ht="14.4" x14ac:dyDescent="0.35">
      <c r="A762" s="2">
        <v>45350</v>
      </c>
      <c r="B762" s="1" t="s">
        <v>19</v>
      </c>
      <c r="C762" s="1" t="s">
        <v>27</v>
      </c>
      <c r="D762" s="1" t="s">
        <v>20</v>
      </c>
      <c r="E762" s="1">
        <v>38</v>
      </c>
      <c r="F762" s="1">
        <v>3362.85</v>
      </c>
      <c r="G762" s="1">
        <v>3234.96</v>
      </c>
      <c r="H762" s="1" t="s">
        <v>11</v>
      </c>
      <c r="I762" s="1" t="str">
        <f>TEXT(Table1[[#This Row],[Date]], "yyyy-mm")</f>
        <v>2024-02</v>
      </c>
    </row>
    <row r="763" spans="1:9" ht="14.4" x14ac:dyDescent="0.35">
      <c r="A763" s="2">
        <v>45552</v>
      </c>
      <c r="B763" s="1" t="s">
        <v>12</v>
      </c>
      <c r="C763" s="1" t="s">
        <v>13</v>
      </c>
      <c r="D763" s="1" t="s">
        <v>21</v>
      </c>
      <c r="E763" s="1">
        <v>87</v>
      </c>
      <c r="F763" s="1">
        <v>2034.02</v>
      </c>
      <c r="G763" s="1">
        <v>2505.35</v>
      </c>
      <c r="H763" s="1" t="s">
        <v>15</v>
      </c>
      <c r="I763" s="1" t="str">
        <f>TEXT(Table1[[#This Row],[Date]], "yyyy-mm")</f>
        <v>2024-09</v>
      </c>
    </row>
    <row r="764" spans="1:9" ht="14.4" x14ac:dyDescent="0.35">
      <c r="A764" s="2">
        <v>45597</v>
      </c>
      <c r="B764" s="1" t="s">
        <v>19</v>
      </c>
      <c r="C764" s="1" t="s">
        <v>13</v>
      </c>
      <c r="D764" s="1" t="s">
        <v>24</v>
      </c>
      <c r="E764" s="1">
        <v>11</v>
      </c>
      <c r="F764" s="1">
        <v>691.79</v>
      </c>
      <c r="G764" s="1">
        <v>845.04</v>
      </c>
      <c r="H764" s="1" t="s">
        <v>15</v>
      </c>
      <c r="I764" s="1" t="str">
        <f>TEXT(Table1[[#This Row],[Date]], "yyyy-mm")</f>
        <v>2024-11</v>
      </c>
    </row>
    <row r="765" spans="1:9" ht="14.4" x14ac:dyDescent="0.35">
      <c r="A765" s="2">
        <v>45303</v>
      </c>
      <c r="B765" s="1" t="s">
        <v>12</v>
      </c>
      <c r="C765" s="1" t="s">
        <v>23</v>
      </c>
      <c r="D765" s="1" t="s">
        <v>24</v>
      </c>
      <c r="E765" s="1">
        <v>69</v>
      </c>
      <c r="F765" s="1">
        <v>3841.38</v>
      </c>
      <c r="G765" s="1">
        <v>4656.6099999999997</v>
      </c>
      <c r="H765" s="1" t="s">
        <v>11</v>
      </c>
      <c r="I765" s="1" t="str">
        <f>TEXT(Table1[[#This Row],[Date]], "yyyy-mm")</f>
        <v>2024-01</v>
      </c>
    </row>
    <row r="766" spans="1:9" ht="14.4" x14ac:dyDescent="0.35">
      <c r="A766" s="2">
        <v>45481</v>
      </c>
      <c r="B766" s="1" t="s">
        <v>12</v>
      </c>
      <c r="C766" s="1" t="s">
        <v>28</v>
      </c>
      <c r="D766" s="1" t="s">
        <v>14</v>
      </c>
      <c r="E766" s="1">
        <v>24</v>
      </c>
      <c r="F766" s="1">
        <v>1632.96</v>
      </c>
      <c r="G766" s="1">
        <v>1648.4</v>
      </c>
      <c r="H766" s="1" t="s">
        <v>18</v>
      </c>
      <c r="I766" s="1" t="str">
        <f>TEXT(Table1[[#This Row],[Date]], "yyyy-mm")</f>
        <v>2024-07</v>
      </c>
    </row>
    <row r="767" spans="1:9" ht="14.4" x14ac:dyDescent="0.35">
      <c r="A767" s="2">
        <v>45539</v>
      </c>
      <c r="B767" s="1" t="s">
        <v>22</v>
      </c>
      <c r="C767" s="1" t="s">
        <v>27</v>
      </c>
      <c r="D767" s="1" t="s">
        <v>10</v>
      </c>
      <c r="E767" s="1">
        <v>62</v>
      </c>
      <c r="F767" s="1">
        <v>5543.39</v>
      </c>
      <c r="G767" s="1">
        <v>5968.56</v>
      </c>
      <c r="H767" s="1" t="s">
        <v>11</v>
      </c>
      <c r="I767" s="1" t="str">
        <f>TEXT(Table1[[#This Row],[Date]], "yyyy-mm")</f>
        <v>2024-09</v>
      </c>
    </row>
    <row r="768" spans="1:9" ht="14.4" x14ac:dyDescent="0.35">
      <c r="A768" s="2">
        <v>45633</v>
      </c>
      <c r="B768" s="1" t="s">
        <v>12</v>
      </c>
      <c r="C768" s="1" t="s">
        <v>27</v>
      </c>
      <c r="D768" s="1" t="s">
        <v>24</v>
      </c>
      <c r="E768" s="1">
        <v>95</v>
      </c>
      <c r="F768" s="1">
        <v>3899.69</v>
      </c>
      <c r="G768" s="1">
        <v>4792.53</v>
      </c>
      <c r="H768" s="1" t="s">
        <v>11</v>
      </c>
      <c r="I768" s="1" t="str">
        <f>TEXT(Table1[[#This Row],[Date]], "yyyy-mm")</f>
        <v>2024-12</v>
      </c>
    </row>
    <row r="769" spans="1:9" ht="14.4" x14ac:dyDescent="0.35">
      <c r="A769" s="2">
        <v>45514</v>
      </c>
      <c r="B769" s="1" t="s">
        <v>12</v>
      </c>
      <c r="C769" s="1" t="s">
        <v>9</v>
      </c>
      <c r="D769" s="1" t="s">
        <v>17</v>
      </c>
      <c r="E769" s="1">
        <v>53</v>
      </c>
      <c r="F769" s="1">
        <v>2680.83</v>
      </c>
      <c r="G769" s="1">
        <v>2904.34</v>
      </c>
      <c r="H769" s="1" t="s">
        <v>18</v>
      </c>
      <c r="I769" s="1" t="str">
        <f>TEXT(Table1[[#This Row],[Date]], "yyyy-mm")</f>
        <v>2024-08</v>
      </c>
    </row>
    <row r="770" spans="1:9" ht="14.4" x14ac:dyDescent="0.35">
      <c r="A770" s="2">
        <v>45326</v>
      </c>
      <c r="B770" s="1" t="s">
        <v>19</v>
      </c>
      <c r="C770" s="1" t="s">
        <v>25</v>
      </c>
      <c r="D770" s="1" t="s">
        <v>21</v>
      </c>
      <c r="E770" s="1">
        <v>13</v>
      </c>
      <c r="F770" s="1">
        <v>578.5</v>
      </c>
      <c r="G770" s="1">
        <v>647.28</v>
      </c>
      <c r="H770" s="1" t="s">
        <v>15</v>
      </c>
      <c r="I770" s="1" t="str">
        <f>TEXT(Table1[[#This Row],[Date]], "yyyy-mm")</f>
        <v>2024-02</v>
      </c>
    </row>
    <row r="771" spans="1:9" ht="14.4" x14ac:dyDescent="0.35">
      <c r="A771" s="2">
        <v>45595</v>
      </c>
      <c r="B771" s="1" t="s">
        <v>8</v>
      </c>
      <c r="C771" s="1" t="s">
        <v>23</v>
      </c>
      <c r="D771" s="1" t="s">
        <v>17</v>
      </c>
      <c r="E771" s="1">
        <v>76</v>
      </c>
      <c r="F771" s="1">
        <v>6159.74</v>
      </c>
      <c r="G771" s="1">
        <v>7668.14</v>
      </c>
      <c r="H771" s="1" t="s">
        <v>18</v>
      </c>
      <c r="I771" s="1" t="str">
        <f>TEXT(Table1[[#This Row],[Date]], "yyyy-mm")</f>
        <v>2024-10</v>
      </c>
    </row>
    <row r="772" spans="1:9" ht="14.4" x14ac:dyDescent="0.35">
      <c r="A772" s="2">
        <v>45297</v>
      </c>
      <c r="B772" s="1" t="s">
        <v>22</v>
      </c>
      <c r="C772" s="1" t="s">
        <v>13</v>
      </c>
      <c r="D772" s="1" t="s">
        <v>20</v>
      </c>
      <c r="E772" s="1">
        <v>15</v>
      </c>
      <c r="F772" s="1">
        <v>282.33</v>
      </c>
      <c r="G772" s="1">
        <v>268.37</v>
      </c>
      <c r="H772" s="1" t="s">
        <v>18</v>
      </c>
      <c r="I772" s="1" t="str">
        <f>TEXT(Table1[[#This Row],[Date]], "yyyy-mm")</f>
        <v>2024-01</v>
      </c>
    </row>
    <row r="773" spans="1:9" ht="14.4" x14ac:dyDescent="0.35">
      <c r="A773" s="2">
        <v>45627</v>
      </c>
      <c r="B773" s="1" t="s">
        <v>22</v>
      </c>
      <c r="C773" s="1" t="s">
        <v>28</v>
      </c>
      <c r="D773" s="1" t="s">
        <v>24</v>
      </c>
      <c r="E773" s="1">
        <v>13</v>
      </c>
      <c r="F773" s="1">
        <v>1288.3399999999999</v>
      </c>
      <c r="G773" s="1">
        <v>1617.91</v>
      </c>
      <c r="H773" s="1" t="s">
        <v>18</v>
      </c>
      <c r="I773" s="1" t="str">
        <f>TEXT(Table1[[#This Row],[Date]], "yyyy-mm")</f>
        <v>2024-12</v>
      </c>
    </row>
    <row r="774" spans="1:9" ht="14.4" x14ac:dyDescent="0.35">
      <c r="A774" s="2">
        <v>45564</v>
      </c>
      <c r="B774" s="1" t="s">
        <v>22</v>
      </c>
      <c r="C774" s="1" t="s">
        <v>25</v>
      </c>
      <c r="D774" s="1" t="s">
        <v>14</v>
      </c>
      <c r="E774" s="1">
        <v>20</v>
      </c>
      <c r="F774" s="1">
        <v>326.89999999999998</v>
      </c>
      <c r="G774" s="1">
        <v>362.57</v>
      </c>
      <c r="H774" s="1" t="s">
        <v>18</v>
      </c>
      <c r="I774" s="1" t="str">
        <f>TEXT(Table1[[#This Row],[Date]], "yyyy-mm")</f>
        <v>2024-09</v>
      </c>
    </row>
    <row r="775" spans="1:9" ht="14.4" x14ac:dyDescent="0.35">
      <c r="A775" s="2">
        <v>45413</v>
      </c>
      <c r="B775" s="1" t="s">
        <v>12</v>
      </c>
      <c r="C775" s="1" t="s">
        <v>13</v>
      </c>
      <c r="D775" s="1" t="s">
        <v>20</v>
      </c>
      <c r="E775" s="1">
        <v>77</v>
      </c>
      <c r="F775" s="1">
        <v>6009.04</v>
      </c>
      <c r="G775" s="1">
        <v>6592.08</v>
      </c>
      <c r="H775" s="1" t="s">
        <v>18</v>
      </c>
      <c r="I775" s="1" t="str">
        <f>TEXT(Table1[[#This Row],[Date]], "yyyy-mm")</f>
        <v>2024-05</v>
      </c>
    </row>
    <row r="776" spans="1:9" ht="14.4" x14ac:dyDescent="0.35">
      <c r="A776" s="2">
        <v>45543</v>
      </c>
      <c r="B776" s="1" t="s">
        <v>12</v>
      </c>
      <c r="C776" s="1" t="s">
        <v>13</v>
      </c>
      <c r="D776" s="1" t="s">
        <v>21</v>
      </c>
      <c r="E776" s="1">
        <v>44</v>
      </c>
      <c r="F776" s="1">
        <v>3229.53</v>
      </c>
      <c r="G776" s="1">
        <v>3756.7</v>
      </c>
      <c r="H776" s="1" t="s">
        <v>15</v>
      </c>
      <c r="I776" s="1" t="str">
        <f>TEXT(Table1[[#This Row],[Date]], "yyyy-mm")</f>
        <v>2024-09</v>
      </c>
    </row>
    <row r="777" spans="1:9" ht="14.4" x14ac:dyDescent="0.35">
      <c r="A777" s="2">
        <v>45643</v>
      </c>
      <c r="B777" s="1" t="s">
        <v>12</v>
      </c>
      <c r="C777" s="1" t="s">
        <v>26</v>
      </c>
      <c r="D777" s="1" t="s">
        <v>20</v>
      </c>
      <c r="E777" s="1">
        <v>99</v>
      </c>
      <c r="F777" s="1">
        <v>8214.6299999999992</v>
      </c>
      <c r="G777" s="1">
        <v>7798.09</v>
      </c>
      <c r="H777" s="1" t="s">
        <v>11</v>
      </c>
      <c r="I777" s="1" t="str">
        <f>TEXT(Table1[[#This Row],[Date]], "yyyy-mm")</f>
        <v>2024-12</v>
      </c>
    </row>
    <row r="778" spans="1:9" ht="14.4" x14ac:dyDescent="0.35">
      <c r="A778" s="2">
        <v>45493</v>
      </c>
      <c r="B778" s="1" t="s">
        <v>8</v>
      </c>
      <c r="C778" s="1" t="s">
        <v>26</v>
      </c>
      <c r="D778" s="1" t="s">
        <v>24</v>
      </c>
      <c r="E778" s="1">
        <v>39</v>
      </c>
      <c r="F778" s="1">
        <v>2089.98</v>
      </c>
      <c r="G778" s="1">
        <v>2518.38</v>
      </c>
      <c r="H778" s="1" t="s">
        <v>11</v>
      </c>
      <c r="I778" s="1" t="str">
        <f>TEXT(Table1[[#This Row],[Date]], "yyyy-mm")</f>
        <v>2024-07</v>
      </c>
    </row>
    <row r="779" spans="1:9" ht="14.4" x14ac:dyDescent="0.35">
      <c r="A779" s="2">
        <v>45420</v>
      </c>
      <c r="B779" s="1" t="s">
        <v>22</v>
      </c>
      <c r="C779" s="1" t="s">
        <v>28</v>
      </c>
      <c r="D779" s="1" t="s">
        <v>20</v>
      </c>
      <c r="E779" s="1">
        <v>62</v>
      </c>
      <c r="F779" s="1">
        <v>5690.38</v>
      </c>
      <c r="G779" s="1">
        <v>7146.85</v>
      </c>
      <c r="H779" s="1" t="s">
        <v>11</v>
      </c>
      <c r="I779" s="1" t="str">
        <f>TEXT(Table1[[#This Row],[Date]], "yyyy-mm")</f>
        <v>2024-05</v>
      </c>
    </row>
    <row r="780" spans="1:9" ht="14.4" x14ac:dyDescent="0.35">
      <c r="A780" s="2">
        <v>45359</v>
      </c>
      <c r="B780" s="1" t="s">
        <v>19</v>
      </c>
      <c r="C780" s="1" t="s">
        <v>9</v>
      </c>
      <c r="D780" s="1" t="s">
        <v>17</v>
      </c>
      <c r="E780" s="1">
        <v>6</v>
      </c>
      <c r="F780" s="1">
        <v>379.54</v>
      </c>
      <c r="G780" s="1">
        <v>429.54</v>
      </c>
      <c r="H780" s="1" t="s">
        <v>11</v>
      </c>
      <c r="I780" s="1" t="str">
        <f>TEXT(Table1[[#This Row],[Date]], "yyyy-mm")</f>
        <v>2024-03</v>
      </c>
    </row>
    <row r="781" spans="1:9" ht="14.4" x14ac:dyDescent="0.35">
      <c r="A781" s="2">
        <v>45408</v>
      </c>
      <c r="B781" s="1" t="s">
        <v>12</v>
      </c>
      <c r="C781" s="1" t="s">
        <v>9</v>
      </c>
      <c r="D781" s="1" t="s">
        <v>14</v>
      </c>
      <c r="E781" s="1">
        <v>90</v>
      </c>
      <c r="F781" s="1">
        <v>8002.49</v>
      </c>
      <c r="G781" s="1">
        <v>8491.52</v>
      </c>
      <c r="H781" s="1" t="s">
        <v>18</v>
      </c>
      <c r="I781" s="1" t="str">
        <f>TEXT(Table1[[#This Row],[Date]], "yyyy-mm")</f>
        <v>2024-04</v>
      </c>
    </row>
    <row r="782" spans="1:9" ht="14.4" x14ac:dyDescent="0.35">
      <c r="A782" s="2">
        <v>45627</v>
      </c>
      <c r="B782" s="1" t="s">
        <v>12</v>
      </c>
      <c r="C782" s="1" t="s">
        <v>13</v>
      </c>
      <c r="D782" s="1" t="s">
        <v>14</v>
      </c>
      <c r="E782" s="1">
        <v>39</v>
      </c>
      <c r="F782" s="1">
        <v>3675.65</v>
      </c>
      <c r="G782" s="1">
        <v>4398.43</v>
      </c>
      <c r="H782" s="1" t="s">
        <v>11</v>
      </c>
      <c r="I782" s="1" t="str">
        <f>TEXT(Table1[[#This Row],[Date]], "yyyy-mm")</f>
        <v>2024-12</v>
      </c>
    </row>
    <row r="783" spans="1:9" ht="14.4" x14ac:dyDescent="0.35">
      <c r="A783" s="2">
        <v>45547</v>
      </c>
      <c r="B783" s="1" t="s">
        <v>22</v>
      </c>
      <c r="C783" s="1" t="s">
        <v>23</v>
      </c>
      <c r="D783" s="1" t="s">
        <v>21</v>
      </c>
      <c r="E783" s="1">
        <v>59</v>
      </c>
      <c r="F783" s="1">
        <v>1593.24</v>
      </c>
      <c r="G783" s="1">
        <v>1797.73</v>
      </c>
      <c r="H783" s="1" t="s">
        <v>11</v>
      </c>
      <c r="I783" s="1" t="str">
        <f>TEXT(Table1[[#This Row],[Date]], "yyyy-mm")</f>
        <v>2024-09</v>
      </c>
    </row>
    <row r="784" spans="1:9" ht="14.4" x14ac:dyDescent="0.35">
      <c r="A784" s="2">
        <v>45459</v>
      </c>
      <c r="B784" s="1" t="s">
        <v>8</v>
      </c>
      <c r="C784" s="1" t="s">
        <v>9</v>
      </c>
      <c r="D784" s="1" t="s">
        <v>24</v>
      </c>
      <c r="E784" s="1">
        <v>92</v>
      </c>
      <c r="F784" s="1">
        <v>2672.66</v>
      </c>
      <c r="G784" s="1">
        <v>3318.65</v>
      </c>
      <c r="H784" s="1" t="s">
        <v>11</v>
      </c>
      <c r="I784" s="1" t="str">
        <f>TEXT(Table1[[#This Row],[Date]], "yyyy-mm")</f>
        <v>2024-06</v>
      </c>
    </row>
    <row r="785" spans="1:9" ht="14.4" x14ac:dyDescent="0.35">
      <c r="A785" s="2">
        <v>45324</v>
      </c>
      <c r="B785" s="1" t="s">
        <v>19</v>
      </c>
      <c r="C785" s="1" t="s">
        <v>16</v>
      </c>
      <c r="D785" s="1" t="s">
        <v>21</v>
      </c>
      <c r="E785" s="1">
        <v>3</v>
      </c>
      <c r="F785" s="1">
        <v>91.62</v>
      </c>
      <c r="G785" s="1">
        <v>112.72</v>
      </c>
      <c r="H785" s="1" t="s">
        <v>11</v>
      </c>
      <c r="I785" s="1" t="str">
        <f>TEXT(Table1[[#This Row],[Date]], "yyyy-mm")</f>
        <v>2024-02</v>
      </c>
    </row>
    <row r="786" spans="1:9" ht="14.4" x14ac:dyDescent="0.35">
      <c r="A786" s="2">
        <v>45302</v>
      </c>
      <c r="B786" s="1" t="s">
        <v>8</v>
      </c>
      <c r="C786" s="1" t="s">
        <v>26</v>
      </c>
      <c r="D786" s="1" t="s">
        <v>17</v>
      </c>
      <c r="E786" s="1">
        <v>22</v>
      </c>
      <c r="F786" s="1">
        <v>1459.2</v>
      </c>
      <c r="G786" s="1">
        <v>1649.84</v>
      </c>
      <c r="H786" s="1" t="s">
        <v>15</v>
      </c>
      <c r="I786" s="1" t="str">
        <f>TEXT(Table1[[#This Row],[Date]], "yyyy-mm")</f>
        <v>2024-01</v>
      </c>
    </row>
    <row r="787" spans="1:9" ht="14.4" x14ac:dyDescent="0.35">
      <c r="A787" s="2">
        <v>45576</v>
      </c>
      <c r="B787" s="1" t="s">
        <v>12</v>
      </c>
      <c r="C787" s="1" t="s">
        <v>26</v>
      </c>
      <c r="D787" s="1" t="s">
        <v>21</v>
      </c>
      <c r="E787" s="1">
        <v>72</v>
      </c>
      <c r="F787" s="1">
        <v>3351.56</v>
      </c>
      <c r="G787" s="1">
        <v>4069.66</v>
      </c>
      <c r="H787" s="1" t="s">
        <v>18</v>
      </c>
      <c r="I787" s="1" t="str">
        <f>TEXT(Table1[[#This Row],[Date]], "yyyy-mm")</f>
        <v>2024-10</v>
      </c>
    </row>
    <row r="788" spans="1:9" ht="14.4" x14ac:dyDescent="0.35">
      <c r="A788" s="2">
        <v>45575</v>
      </c>
      <c r="B788" s="1" t="s">
        <v>22</v>
      </c>
      <c r="C788" s="1" t="s">
        <v>28</v>
      </c>
      <c r="D788" s="1" t="s">
        <v>17</v>
      </c>
      <c r="E788" s="1">
        <v>32</v>
      </c>
      <c r="F788" s="1">
        <v>2649.83</v>
      </c>
      <c r="G788" s="1">
        <v>2774.26</v>
      </c>
      <c r="H788" s="1" t="s">
        <v>15</v>
      </c>
      <c r="I788" s="1" t="str">
        <f>TEXT(Table1[[#This Row],[Date]], "yyyy-mm")</f>
        <v>2024-10</v>
      </c>
    </row>
    <row r="789" spans="1:9" ht="14.4" x14ac:dyDescent="0.35">
      <c r="A789" s="2">
        <v>45307</v>
      </c>
      <c r="B789" s="1" t="s">
        <v>19</v>
      </c>
      <c r="C789" s="1" t="s">
        <v>23</v>
      </c>
      <c r="D789" s="1" t="s">
        <v>10</v>
      </c>
      <c r="E789" s="1">
        <v>59</v>
      </c>
      <c r="F789" s="1">
        <v>2577.46</v>
      </c>
      <c r="G789" s="1">
        <v>3071.78</v>
      </c>
      <c r="H789" s="1" t="s">
        <v>15</v>
      </c>
      <c r="I789" s="1" t="str">
        <f>TEXT(Table1[[#This Row],[Date]], "yyyy-mm")</f>
        <v>2024-01</v>
      </c>
    </row>
    <row r="790" spans="1:9" ht="14.4" x14ac:dyDescent="0.35">
      <c r="A790" s="2">
        <v>45553</v>
      </c>
      <c r="B790" s="1" t="s">
        <v>22</v>
      </c>
      <c r="C790" s="1" t="s">
        <v>23</v>
      </c>
      <c r="D790" s="1" t="s">
        <v>24</v>
      </c>
      <c r="E790" s="1">
        <v>93</v>
      </c>
      <c r="F790" s="1">
        <v>7686.8</v>
      </c>
      <c r="G790" s="1">
        <v>7456.57</v>
      </c>
      <c r="H790" s="1" t="s">
        <v>15</v>
      </c>
      <c r="I790" s="1" t="str">
        <f>TEXT(Table1[[#This Row],[Date]], "yyyy-mm")</f>
        <v>2024-09</v>
      </c>
    </row>
    <row r="791" spans="1:9" ht="14.4" x14ac:dyDescent="0.35">
      <c r="A791" s="2">
        <v>45459</v>
      </c>
      <c r="B791" s="1" t="s">
        <v>12</v>
      </c>
      <c r="C791" s="1" t="s">
        <v>23</v>
      </c>
      <c r="D791" s="1" t="s">
        <v>24</v>
      </c>
      <c r="E791" s="1">
        <v>89</v>
      </c>
      <c r="F791" s="1">
        <v>1525.92</v>
      </c>
      <c r="G791" s="1">
        <v>1527.54</v>
      </c>
      <c r="H791" s="1" t="s">
        <v>18</v>
      </c>
      <c r="I791" s="1" t="str">
        <f>TEXT(Table1[[#This Row],[Date]], "yyyy-mm")</f>
        <v>2024-06</v>
      </c>
    </row>
    <row r="792" spans="1:9" ht="14.4" x14ac:dyDescent="0.35">
      <c r="A792" s="2">
        <v>45517</v>
      </c>
      <c r="B792" s="1" t="s">
        <v>12</v>
      </c>
      <c r="C792" s="1" t="s">
        <v>26</v>
      </c>
      <c r="D792" s="1" t="s">
        <v>14</v>
      </c>
      <c r="E792" s="1">
        <v>85</v>
      </c>
      <c r="F792" s="1">
        <v>7590.17</v>
      </c>
      <c r="G792" s="1">
        <v>7589.16</v>
      </c>
      <c r="H792" s="1" t="s">
        <v>11</v>
      </c>
      <c r="I792" s="1" t="str">
        <f>TEXT(Table1[[#This Row],[Date]], "yyyy-mm")</f>
        <v>2024-08</v>
      </c>
    </row>
    <row r="793" spans="1:9" ht="14.4" x14ac:dyDescent="0.35">
      <c r="A793" s="2">
        <v>45411</v>
      </c>
      <c r="B793" s="1" t="s">
        <v>22</v>
      </c>
      <c r="C793" s="1" t="s">
        <v>13</v>
      </c>
      <c r="D793" s="1" t="s">
        <v>21</v>
      </c>
      <c r="E793" s="1">
        <v>22</v>
      </c>
      <c r="F793" s="1">
        <v>1735.63</v>
      </c>
      <c r="G793" s="1">
        <v>1994.92</v>
      </c>
      <c r="H793" s="1" t="s">
        <v>15</v>
      </c>
      <c r="I793" s="1" t="str">
        <f>TEXT(Table1[[#This Row],[Date]], "yyyy-mm")</f>
        <v>2024-04</v>
      </c>
    </row>
    <row r="794" spans="1:9" ht="14.4" x14ac:dyDescent="0.35">
      <c r="A794" s="2">
        <v>45357</v>
      </c>
      <c r="B794" s="1" t="s">
        <v>8</v>
      </c>
      <c r="C794" s="1" t="s">
        <v>28</v>
      </c>
      <c r="D794" s="1" t="s">
        <v>24</v>
      </c>
      <c r="E794" s="1">
        <v>42</v>
      </c>
      <c r="F794" s="1">
        <v>3459.56</v>
      </c>
      <c r="G794" s="1">
        <v>3981.72</v>
      </c>
      <c r="H794" s="1" t="s">
        <v>15</v>
      </c>
      <c r="I794" s="1" t="str">
        <f>TEXT(Table1[[#This Row],[Date]], "yyyy-mm")</f>
        <v>2024-03</v>
      </c>
    </row>
    <row r="795" spans="1:9" ht="14.4" x14ac:dyDescent="0.35">
      <c r="A795" s="2">
        <v>45318</v>
      </c>
      <c r="B795" s="1" t="s">
        <v>19</v>
      </c>
      <c r="C795" s="1" t="s">
        <v>23</v>
      </c>
      <c r="D795" s="1" t="s">
        <v>21</v>
      </c>
      <c r="E795" s="1">
        <v>77</v>
      </c>
      <c r="F795" s="1">
        <v>2673.8</v>
      </c>
      <c r="G795" s="1">
        <v>2690.24</v>
      </c>
      <c r="H795" s="1" t="s">
        <v>15</v>
      </c>
      <c r="I795" s="1" t="str">
        <f>TEXT(Table1[[#This Row],[Date]], "yyyy-mm")</f>
        <v>2024-01</v>
      </c>
    </row>
    <row r="796" spans="1:9" ht="14.4" x14ac:dyDescent="0.35">
      <c r="A796" s="2">
        <v>45652</v>
      </c>
      <c r="B796" s="1" t="s">
        <v>12</v>
      </c>
      <c r="C796" s="1" t="s">
        <v>23</v>
      </c>
      <c r="D796" s="1" t="s">
        <v>17</v>
      </c>
      <c r="E796" s="1">
        <v>1</v>
      </c>
      <c r="F796" s="1">
        <v>44.85</v>
      </c>
      <c r="G796" s="1">
        <v>42.05</v>
      </c>
      <c r="H796" s="1" t="s">
        <v>18</v>
      </c>
      <c r="I796" s="1" t="str">
        <f>TEXT(Table1[[#This Row],[Date]], "yyyy-mm")</f>
        <v>2024-12</v>
      </c>
    </row>
    <row r="797" spans="1:9" ht="14.4" x14ac:dyDescent="0.35">
      <c r="A797" s="2">
        <v>45515</v>
      </c>
      <c r="B797" s="1" t="s">
        <v>8</v>
      </c>
      <c r="C797" s="1" t="s">
        <v>9</v>
      </c>
      <c r="D797" s="1" t="s">
        <v>24</v>
      </c>
      <c r="E797" s="1">
        <v>58</v>
      </c>
      <c r="F797" s="1">
        <v>2038.83</v>
      </c>
      <c r="G797" s="1">
        <v>2608.48</v>
      </c>
      <c r="H797" s="1" t="s">
        <v>18</v>
      </c>
      <c r="I797" s="1" t="str">
        <f>TEXT(Table1[[#This Row],[Date]], "yyyy-mm")</f>
        <v>2024-08</v>
      </c>
    </row>
    <row r="798" spans="1:9" ht="14.4" x14ac:dyDescent="0.35">
      <c r="A798" s="2">
        <v>45629</v>
      </c>
      <c r="B798" s="1" t="s">
        <v>22</v>
      </c>
      <c r="C798" s="1" t="s">
        <v>16</v>
      </c>
      <c r="D798" s="1" t="s">
        <v>21</v>
      </c>
      <c r="E798" s="1">
        <v>23</v>
      </c>
      <c r="F798" s="1">
        <v>914.81</v>
      </c>
      <c r="G798" s="1">
        <v>899.27</v>
      </c>
      <c r="H798" s="1" t="s">
        <v>15</v>
      </c>
      <c r="I798" s="1" t="str">
        <f>TEXT(Table1[[#This Row],[Date]], "yyyy-mm")</f>
        <v>2024-12</v>
      </c>
    </row>
    <row r="799" spans="1:9" ht="14.4" x14ac:dyDescent="0.35">
      <c r="A799" s="2">
        <v>45424</v>
      </c>
      <c r="B799" s="1" t="s">
        <v>22</v>
      </c>
      <c r="C799" s="1" t="s">
        <v>28</v>
      </c>
      <c r="D799" s="1" t="s">
        <v>20</v>
      </c>
      <c r="E799" s="1">
        <v>90</v>
      </c>
      <c r="F799" s="1">
        <v>7361.47</v>
      </c>
      <c r="G799" s="1">
        <v>8362.48</v>
      </c>
      <c r="H799" s="1" t="s">
        <v>11</v>
      </c>
      <c r="I799" s="1" t="str">
        <f>TEXT(Table1[[#This Row],[Date]], "yyyy-mm")</f>
        <v>2024-05</v>
      </c>
    </row>
    <row r="800" spans="1:9" ht="14.4" x14ac:dyDescent="0.35">
      <c r="A800" s="2">
        <v>45520</v>
      </c>
      <c r="B800" s="1" t="s">
        <v>8</v>
      </c>
      <c r="C800" s="1" t="s">
        <v>23</v>
      </c>
      <c r="D800" s="1" t="s">
        <v>17</v>
      </c>
      <c r="E800" s="1">
        <v>28</v>
      </c>
      <c r="F800" s="1">
        <v>2230.17</v>
      </c>
      <c r="G800" s="1">
        <v>2144.9699999999998</v>
      </c>
      <c r="H800" s="1" t="s">
        <v>18</v>
      </c>
      <c r="I800" s="1" t="str">
        <f>TEXT(Table1[[#This Row],[Date]], "yyyy-mm")</f>
        <v>2024-08</v>
      </c>
    </row>
    <row r="801" spans="1:9" ht="14.4" x14ac:dyDescent="0.35">
      <c r="A801" s="2">
        <v>45462</v>
      </c>
      <c r="B801" s="1" t="s">
        <v>19</v>
      </c>
      <c r="C801" s="1" t="s">
        <v>27</v>
      </c>
      <c r="D801" s="1" t="s">
        <v>24</v>
      </c>
      <c r="E801" s="1">
        <v>2</v>
      </c>
      <c r="F801" s="1">
        <v>159.27000000000001</v>
      </c>
      <c r="G801" s="1">
        <v>176.02</v>
      </c>
      <c r="H801" s="1" t="s">
        <v>18</v>
      </c>
      <c r="I801" s="1" t="str">
        <f>TEXT(Table1[[#This Row],[Date]], "yyyy-mm")</f>
        <v>2024-06</v>
      </c>
    </row>
    <row r="802" spans="1:9" ht="14.4" x14ac:dyDescent="0.35">
      <c r="A802" s="2">
        <v>45451</v>
      </c>
      <c r="B802" s="1" t="s">
        <v>8</v>
      </c>
      <c r="C802" s="1" t="s">
        <v>26</v>
      </c>
      <c r="D802" s="1" t="s">
        <v>17</v>
      </c>
      <c r="E802" s="1">
        <v>30</v>
      </c>
      <c r="F802" s="1">
        <v>2998.87</v>
      </c>
      <c r="G802" s="1">
        <v>3621.97</v>
      </c>
      <c r="H802" s="1" t="s">
        <v>11</v>
      </c>
      <c r="I802" s="1" t="str">
        <f>TEXT(Table1[[#This Row],[Date]], "yyyy-mm")</f>
        <v>2024-06</v>
      </c>
    </row>
    <row r="803" spans="1:9" ht="14.4" x14ac:dyDescent="0.35">
      <c r="A803" s="2">
        <v>45638</v>
      </c>
      <c r="B803" s="1" t="s">
        <v>19</v>
      </c>
      <c r="C803" s="1" t="s">
        <v>9</v>
      </c>
      <c r="D803" s="1" t="s">
        <v>14</v>
      </c>
      <c r="E803" s="1">
        <v>93</v>
      </c>
      <c r="F803" s="1">
        <v>6992.7</v>
      </c>
      <c r="G803" s="1">
        <v>7623.97</v>
      </c>
      <c r="H803" s="1" t="s">
        <v>18</v>
      </c>
      <c r="I803" s="1" t="str">
        <f>TEXT(Table1[[#This Row],[Date]], "yyyy-mm")</f>
        <v>2024-12</v>
      </c>
    </row>
    <row r="804" spans="1:9" ht="14.4" x14ac:dyDescent="0.35">
      <c r="A804" s="2">
        <v>45303</v>
      </c>
      <c r="B804" s="1" t="s">
        <v>19</v>
      </c>
      <c r="C804" s="1" t="s">
        <v>28</v>
      </c>
      <c r="D804" s="1" t="s">
        <v>14</v>
      </c>
      <c r="E804" s="1">
        <v>43</v>
      </c>
      <c r="F804" s="1">
        <v>756.34</v>
      </c>
      <c r="G804" s="1">
        <v>742.56</v>
      </c>
      <c r="H804" s="1" t="s">
        <v>18</v>
      </c>
      <c r="I804" s="1" t="str">
        <f>TEXT(Table1[[#This Row],[Date]], "yyyy-mm")</f>
        <v>2024-01</v>
      </c>
    </row>
    <row r="805" spans="1:9" ht="14.4" x14ac:dyDescent="0.35">
      <c r="A805" s="2">
        <v>45614</v>
      </c>
      <c r="B805" s="1" t="s">
        <v>8</v>
      </c>
      <c r="C805" s="1" t="s">
        <v>28</v>
      </c>
      <c r="D805" s="1" t="s">
        <v>10</v>
      </c>
      <c r="E805" s="1">
        <v>55</v>
      </c>
      <c r="F805" s="1">
        <v>3847.86</v>
      </c>
      <c r="G805" s="1">
        <v>3812.06</v>
      </c>
      <c r="H805" s="1" t="s">
        <v>18</v>
      </c>
      <c r="I805" s="1" t="str">
        <f>TEXT(Table1[[#This Row],[Date]], "yyyy-mm")</f>
        <v>2024-11</v>
      </c>
    </row>
    <row r="806" spans="1:9" ht="14.4" x14ac:dyDescent="0.35">
      <c r="A806" s="2">
        <v>45568</v>
      </c>
      <c r="B806" s="1" t="s">
        <v>8</v>
      </c>
      <c r="C806" s="1" t="s">
        <v>28</v>
      </c>
      <c r="D806" s="1" t="s">
        <v>24</v>
      </c>
      <c r="E806" s="1">
        <v>15</v>
      </c>
      <c r="F806" s="1">
        <v>1386.02</v>
      </c>
      <c r="G806" s="1">
        <v>1530.09</v>
      </c>
      <c r="H806" s="1" t="s">
        <v>11</v>
      </c>
      <c r="I806" s="1" t="str">
        <f>TEXT(Table1[[#This Row],[Date]], "yyyy-mm")</f>
        <v>2024-10</v>
      </c>
    </row>
    <row r="807" spans="1:9" ht="14.4" x14ac:dyDescent="0.35">
      <c r="A807" s="2">
        <v>45490</v>
      </c>
      <c r="B807" s="1" t="s">
        <v>22</v>
      </c>
      <c r="C807" s="1" t="s">
        <v>28</v>
      </c>
      <c r="D807" s="1" t="s">
        <v>24</v>
      </c>
      <c r="E807" s="1">
        <v>95</v>
      </c>
      <c r="F807" s="1">
        <v>2421.46</v>
      </c>
      <c r="G807" s="1">
        <v>2785.96</v>
      </c>
      <c r="H807" s="1" t="s">
        <v>11</v>
      </c>
      <c r="I807" s="1" t="str">
        <f>TEXT(Table1[[#This Row],[Date]], "yyyy-mm")</f>
        <v>2024-07</v>
      </c>
    </row>
    <row r="808" spans="1:9" ht="14.4" x14ac:dyDescent="0.35">
      <c r="A808" s="2">
        <v>45417</v>
      </c>
      <c r="B808" s="1" t="s">
        <v>8</v>
      </c>
      <c r="C808" s="1" t="s">
        <v>23</v>
      </c>
      <c r="D808" s="1" t="s">
        <v>10</v>
      </c>
      <c r="E808" s="1">
        <v>30</v>
      </c>
      <c r="F808" s="1">
        <v>1855.46</v>
      </c>
      <c r="G808" s="1">
        <v>1995.12</v>
      </c>
      <c r="H808" s="1" t="s">
        <v>11</v>
      </c>
      <c r="I808" s="1" t="str">
        <f>TEXT(Table1[[#This Row],[Date]], "yyyy-mm")</f>
        <v>2024-05</v>
      </c>
    </row>
    <row r="809" spans="1:9" ht="14.4" x14ac:dyDescent="0.35">
      <c r="A809" s="2">
        <v>45322</v>
      </c>
      <c r="B809" s="1" t="s">
        <v>8</v>
      </c>
      <c r="C809" s="1" t="s">
        <v>27</v>
      </c>
      <c r="D809" s="1" t="s">
        <v>14</v>
      </c>
      <c r="E809" s="1">
        <v>54</v>
      </c>
      <c r="F809" s="1">
        <v>5383.47</v>
      </c>
      <c r="G809" s="1">
        <v>6559.24</v>
      </c>
      <c r="H809" s="1" t="s">
        <v>18</v>
      </c>
      <c r="I809" s="1" t="str">
        <f>TEXT(Table1[[#This Row],[Date]], "yyyy-mm")</f>
        <v>2024-01</v>
      </c>
    </row>
    <row r="810" spans="1:9" ht="14.4" x14ac:dyDescent="0.35">
      <c r="A810" s="2">
        <v>45400</v>
      </c>
      <c r="B810" s="1" t="s">
        <v>19</v>
      </c>
      <c r="C810" s="1" t="s">
        <v>13</v>
      </c>
      <c r="D810" s="1" t="s">
        <v>24</v>
      </c>
      <c r="E810" s="1">
        <v>75</v>
      </c>
      <c r="F810" s="1">
        <v>3987.62</v>
      </c>
      <c r="G810" s="1">
        <v>3967.65</v>
      </c>
      <c r="H810" s="1" t="s">
        <v>15</v>
      </c>
      <c r="I810" s="1" t="str">
        <f>TEXT(Table1[[#This Row],[Date]], "yyyy-mm")</f>
        <v>2024-04</v>
      </c>
    </row>
    <row r="811" spans="1:9" ht="14.4" x14ac:dyDescent="0.35">
      <c r="A811" s="2">
        <v>45605</v>
      </c>
      <c r="B811" s="1" t="s">
        <v>8</v>
      </c>
      <c r="C811" s="1" t="s">
        <v>9</v>
      </c>
      <c r="D811" s="1" t="s">
        <v>14</v>
      </c>
      <c r="E811" s="1">
        <v>15</v>
      </c>
      <c r="F811" s="1">
        <v>818.75</v>
      </c>
      <c r="G811" s="1">
        <v>990.16</v>
      </c>
      <c r="H811" s="1" t="s">
        <v>15</v>
      </c>
      <c r="I811" s="1" t="str">
        <f>TEXT(Table1[[#This Row],[Date]], "yyyy-mm")</f>
        <v>2024-11</v>
      </c>
    </row>
    <row r="812" spans="1:9" ht="14.4" x14ac:dyDescent="0.35">
      <c r="A812" s="2">
        <v>45477</v>
      </c>
      <c r="B812" s="1" t="s">
        <v>19</v>
      </c>
      <c r="C812" s="1" t="s">
        <v>23</v>
      </c>
      <c r="D812" s="1" t="s">
        <v>17</v>
      </c>
      <c r="E812" s="1">
        <v>57</v>
      </c>
      <c r="F812" s="1">
        <v>1771.38</v>
      </c>
      <c r="G812" s="1">
        <v>2247.79</v>
      </c>
      <c r="H812" s="1" t="s">
        <v>11</v>
      </c>
      <c r="I812" s="1" t="str">
        <f>TEXT(Table1[[#This Row],[Date]], "yyyy-mm")</f>
        <v>2024-07</v>
      </c>
    </row>
    <row r="813" spans="1:9" ht="14.4" x14ac:dyDescent="0.35">
      <c r="A813" s="2">
        <v>45506</v>
      </c>
      <c r="B813" s="1" t="s">
        <v>19</v>
      </c>
      <c r="C813" s="1" t="s">
        <v>16</v>
      </c>
      <c r="D813" s="1" t="s">
        <v>10</v>
      </c>
      <c r="E813" s="1">
        <v>12</v>
      </c>
      <c r="F813" s="1">
        <v>567.35</v>
      </c>
      <c r="G813" s="1">
        <v>692.5</v>
      </c>
      <c r="H813" s="1" t="s">
        <v>18</v>
      </c>
      <c r="I813" s="1" t="str">
        <f>TEXT(Table1[[#This Row],[Date]], "yyyy-mm")</f>
        <v>2024-08</v>
      </c>
    </row>
    <row r="814" spans="1:9" ht="14.4" x14ac:dyDescent="0.35">
      <c r="A814" s="2">
        <v>45437</v>
      </c>
      <c r="B814" s="1" t="s">
        <v>12</v>
      </c>
      <c r="C814" s="1" t="s">
        <v>27</v>
      </c>
      <c r="D814" s="1" t="s">
        <v>17</v>
      </c>
      <c r="E814" s="1">
        <v>62</v>
      </c>
      <c r="F814" s="1">
        <v>1222.6199999999999</v>
      </c>
      <c r="G814" s="1">
        <v>1378.36</v>
      </c>
      <c r="H814" s="1" t="s">
        <v>15</v>
      </c>
      <c r="I814" s="1" t="str">
        <f>TEXT(Table1[[#This Row],[Date]], "yyyy-mm")</f>
        <v>2024-05</v>
      </c>
    </row>
    <row r="815" spans="1:9" ht="14.4" x14ac:dyDescent="0.35">
      <c r="A815" s="2">
        <v>45388</v>
      </c>
      <c r="B815" s="1" t="s">
        <v>19</v>
      </c>
      <c r="C815" s="1" t="s">
        <v>25</v>
      </c>
      <c r="D815" s="1" t="s">
        <v>17</v>
      </c>
      <c r="E815" s="1">
        <v>95</v>
      </c>
      <c r="F815" s="1">
        <v>7665.13</v>
      </c>
      <c r="G815" s="1">
        <v>7625.07</v>
      </c>
      <c r="H815" s="1" t="s">
        <v>11</v>
      </c>
      <c r="I815" s="1" t="str">
        <f>TEXT(Table1[[#This Row],[Date]], "yyyy-mm")</f>
        <v>2024-04</v>
      </c>
    </row>
    <row r="816" spans="1:9" ht="14.4" x14ac:dyDescent="0.35">
      <c r="A816" s="2">
        <v>45582</v>
      </c>
      <c r="B816" s="1" t="s">
        <v>12</v>
      </c>
      <c r="C816" s="1" t="s">
        <v>16</v>
      </c>
      <c r="D816" s="1" t="s">
        <v>20</v>
      </c>
      <c r="E816" s="1">
        <v>93</v>
      </c>
      <c r="F816" s="1">
        <v>8165.58</v>
      </c>
      <c r="G816" s="1">
        <v>10076.540000000001</v>
      </c>
      <c r="H816" s="1" t="s">
        <v>15</v>
      </c>
      <c r="I816" s="1" t="str">
        <f>TEXT(Table1[[#This Row],[Date]], "yyyy-mm")</f>
        <v>2024-10</v>
      </c>
    </row>
    <row r="817" spans="1:9" ht="14.4" x14ac:dyDescent="0.35">
      <c r="A817" s="2">
        <v>45407</v>
      </c>
      <c r="B817" s="1" t="s">
        <v>12</v>
      </c>
      <c r="C817" s="1" t="s">
        <v>9</v>
      </c>
      <c r="D817" s="1" t="s">
        <v>21</v>
      </c>
      <c r="E817" s="1">
        <v>56</v>
      </c>
      <c r="F817" s="1">
        <v>2683.66</v>
      </c>
      <c r="G817" s="1">
        <v>2486.3200000000002</v>
      </c>
      <c r="H817" s="1" t="s">
        <v>11</v>
      </c>
      <c r="I817" s="1" t="str">
        <f>TEXT(Table1[[#This Row],[Date]], "yyyy-mm")</f>
        <v>2024-04</v>
      </c>
    </row>
    <row r="818" spans="1:9" ht="14.4" x14ac:dyDescent="0.35">
      <c r="A818" s="2">
        <v>45629</v>
      </c>
      <c r="B818" s="1" t="s">
        <v>8</v>
      </c>
      <c r="C818" s="1" t="s">
        <v>27</v>
      </c>
      <c r="D818" s="1" t="s">
        <v>17</v>
      </c>
      <c r="E818" s="1">
        <v>37</v>
      </c>
      <c r="F818" s="1">
        <v>2911.94</v>
      </c>
      <c r="G818" s="1">
        <v>3122.9</v>
      </c>
      <c r="H818" s="1" t="s">
        <v>18</v>
      </c>
      <c r="I818" s="1" t="str">
        <f>TEXT(Table1[[#This Row],[Date]], "yyyy-mm")</f>
        <v>2024-12</v>
      </c>
    </row>
    <row r="819" spans="1:9" ht="14.4" x14ac:dyDescent="0.35">
      <c r="A819" s="2">
        <v>45582</v>
      </c>
      <c r="B819" s="1" t="s">
        <v>22</v>
      </c>
      <c r="C819" s="1" t="s">
        <v>28</v>
      </c>
      <c r="D819" s="1" t="s">
        <v>21</v>
      </c>
      <c r="E819" s="1">
        <v>72</v>
      </c>
      <c r="F819" s="1">
        <v>5824.49</v>
      </c>
      <c r="G819" s="1">
        <v>5788.2</v>
      </c>
      <c r="H819" s="1" t="s">
        <v>15</v>
      </c>
      <c r="I819" s="1" t="str">
        <f>TEXT(Table1[[#This Row],[Date]], "yyyy-mm")</f>
        <v>2024-10</v>
      </c>
    </row>
    <row r="820" spans="1:9" ht="14.4" x14ac:dyDescent="0.35">
      <c r="A820" s="2">
        <v>45432</v>
      </c>
      <c r="B820" s="1" t="s">
        <v>22</v>
      </c>
      <c r="C820" s="1" t="s">
        <v>28</v>
      </c>
      <c r="D820" s="1" t="s">
        <v>17</v>
      </c>
      <c r="E820" s="1">
        <v>11</v>
      </c>
      <c r="F820" s="1">
        <v>438.5</v>
      </c>
      <c r="G820" s="1">
        <v>452.92</v>
      </c>
      <c r="H820" s="1" t="s">
        <v>18</v>
      </c>
      <c r="I820" s="1" t="str">
        <f>TEXT(Table1[[#This Row],[Date]], "yyyy-mm")</f>
        <v>2024-05</v>
      </c>
    </row>
    <row r="821" spans="1:9" ht="14.4" x14ac:dyDescent="0.35">
      <c r="A821" s="2">
        <v>45315</v>
      </c>
      <c r="B821" s="1" t="s">
        <v>8</v>
      </c>
      <c r="C821" s="1" t="s">
        <v>23</v>
      </c>
      <c r="D821" s="1" t="s">
        <v>21</v>
      </c>
      <c r="E821" s="1">
        <v>66</v>
      </c>
      <c r="F821" s="1">
        <v>4736.74</v>
      </c>
      <c r="G821" s="1">
        <v>6031.21</v>
      </c>
      <c r="H821" s="1" t="s">
        <v>15</v>
      </c>
      <c r="I821" s="1" t="str">
        <f>TEXT(Table1[[#This Row],[Date]], "yyyy-mm")</f>
        <v>2024-01</v>
      </c>
    </row>
    <row r="822" spans="1:9" ht="14.4" x14ac:dyDescent="0.35">
      <c r="A822" s="2">
        <v>45388</v>
      </c>
      <c r="B822" s="1" t="s">
        <v>8</v>
      </c>
      <c r="C822" s="1" t="s">
        <v>13</v>
      </c>
      <c r="D822" s="1" t="s">
        <v>17</v>
      </c>
      <c r="E822" s="1">
        <v>28</v>
      </c>
      <c r="F822" s="1">
        <v>1841.56</v>
      </c>
      <c r="G822" s="1">
        <v>2138.6999999999998</v>
      </c>
      <c r="H822" s="1" t="s">
        <v>18</v>
      </c>
      <c r="I822" s="1" t="str">
        <f>TEXT(Table1[[#This Row],[Date]], "yyyy-mm")</f>
        <v>2024-04</v>
      </c>
    </row>
    <row r="823" spans="1:9" ht="14.4" x14ac:dyDescent="0.35">
      <c r="A823" s="2">
        <v>45294</v>
      </c>
      <c r="B823" s="1" t="s">
        <v>8</v>
      </c>
      <c r="C823" s="1" t="s">
        <v>26</v>
      </c>
      <c r="D823" s="1" t="s">
        <v>14</v>
      </c>
      <c r="E823" s="1">
        <v>56</v>
      </c>
      <c r="F823" s="1">
        <v>2351.54</v>
      </c>
      <c r="G823" s="1">
        <v>2914.13</v>
      </c>
      <c r="H823" s="1" t="s">
        <v>11</v>
      </c>
      <c r="I823" s="1" t="str">
        <f>TEXT(Table1[[#This Row],[Date]], "yyyy-mm")</f>
        <v>2024-01</v>
      </c>
    </row>
    <row r="824" spans="1:9" ht="14.4" x14ac:dyDescent="0.35">
      <c r="A824" s="2">
        <v>45327</v>
      </c>
      <c r="B824" s="1" t="s">
        <v>12</v>
      </c>
      <c r="C824" s="1" t="s">
        <v>9</v>
      </c>
      <c r="D824" s="1" t="s">
        <v>20</v>
      </c>
      <c r="E824" s="1">
        <v>37</v>
      </c>
      <c r="F824" s="1">
        <v>3337.87</v>
      </c>
      <c r="G824" s="1">
        <v>3990.85</v>
      </c>
      <c r="H824" s="1" t="s">
        <v>15</v>
      </c>
      <c r="I824" s="1" t="str">
        <f>TEXT(Table1[[#This Row],[Date]], "yyyy-mm")</f>
        <v>2024-02</v>
      </c>
    </row>
    <row r="825" spans="1:9" ht="14.4" x14ac:dyDescent="0.35">
      <c r="A825" s="2">
        <v>45613</v>
      </c>
      <c r="B825" s="1" t="s">
        <v>12</v>
      </c>
      <c r="C825" s="1" t="s">
        <v>27</v>
      </c>
      <c r="D825" s="1" t="s">
        <v>24</v>
      </c>
      <c r="E825" s="1">
        <v>90</v>
      </c>
      <c r="F825" s="1">
        <v>8333.92</v>
      </c>
      <c r="G825" s="1">
        <v>8633.18</v>
      </c>
      <c r="H825" s="1" t="s">
        <v>18</v>
      </c>
      <c r="I825" s="1" t="str">
        <f>TEXT(Table1[[#This Row],[Date]], "yyyy-mm")</f>
        <v>2024-11</v>
      </c>
    </row>
    <row r="826" spans="1:9" ht="14.4" x14ac:dyDescent="0.35">
      <c r="A826" s="2">
        <v>45479</v>
      </c>
      <c r="B826" s="1" t="s">
        <v>22</v>
      </c>
      <c r="C826" s="1" t="s">
        <v>9</v>
      </c>
      <c r="D826" s="1" t="s">
        <v>21</v>
      </c>
      <c r="E826" s="1">
        <v>13</v>
      </c>
      <c r="F826" s="1">
        <v>206.36</v>
      </c>
      <c r="G826" s="1">
        <v>244.83</v>
      </c>
      <c r="H826" s="1" t="s">
        <v>18</v>
      </c>
      <c r="I826" s="1" t="str">
        <f>TEXT(Table1[[#This Row],[Date]], "yyyy-mm")</f>
        <v>2024-07</v>
      </c>
    </row>
    <row r="827" spans="1:9" ht="14.4" x14ac:dyDescent="0.35">
      <c r="A827" s="2">
        <v>45397</v>
      </c>
      <c r="B827" s="1" t="s">
        <v>19</v>
      </c>
      <c r="C827" s="1" t="s">
        <v>9</v>
      </c>
      <c r="D827" s="1" t="s">
        <v>20</v>
      </c>
      <c r="E827" s="1">
        <v>60</v>
      </c>
      <c r="F827" s="1">
        <v>5949.56</v>
      </c>
      <c r="G827" s="1">
        <v>6096.82</v>
      </c>
      <c r="H827" s="1" t="s">
        <v>11</v>
      </c>
      <c r="I827" s="1" t="str">
        <f>TEXT(Table1[[#This Row],[Date]], "yyyy-mm")</f>
        <v>2024-04</v>
      </c>
    </row>
    <row r="828" spans="1:9" ht="14.4" x14ac:dyDescent="0.35">
      <c r="A828" s="2">
        <v>45302</v>
      </c>
      <c r="B828" s="1" t="s">
        <v>19</v>
      </c>
      <c r="C828" s="1" t="s">
        <v>9</v>
      </c>
      <c r="D828" s="1" t="s">
        <v>17</v>
      </c>
      <c r="E828" s="1">
        <v>99</v>
      </c>
      <c r="F828" s="1">
        <v>2682.08</v>
      </c>
      <c r="G828" s="1">
        <v>2749.84</v>
      </c>
      <c r="H828" s="1" t="s">
        <v>11</v>
      </c>
      <c r="I828" s="1" t="str">
        <f>TEXT(Table1[[#This Row],[Date]], "yyyy-mm")</f>
        <v>2024-01</v>
      </c>
    </row>
    <row r="829" spans="1:9" ht="14.4" x14ac:dyDescent="0.35">
      <c r="A829" s="2">
        <v>45313</v>
      </c>
      <c r="B829" s="1" t="s">
        <v>22</v>
      </c>
      <c r="C829" s="1" t="s">
        <v>26</v>
      </c>
      <c r="D829" s="1" t="s">
        <v>20</v>
      </c>
      <c r="E829" s="1">
        <v>28</v>
      </c>
      <c r="F829" s="1">
        <v>1041.3</v>
      </c>
      <c r="G829" s="1">
        <v>1080.2</v>
      </c>
      <c r="H829" s="1" t="s">
        <v>11</v>
      </c>
      <c r="I829" s="1" t="str">
        <f>TEXT(Table1[[#This Row],[Date]], "yyyy-mm")</f>
        <v>2024-01</v>
      </c>
    </row>
    <row r="830" spans="1:9" ht="14.4" x14ac:dyDescent="0.35">
      <c r="A830" s="2">
        <v>45393</v>
      </c>
      <c r="B830" s="1" t="s">
        <v>8</v>
      </c>
      <c r="C830" s="1" t="s">
        <v>9</v>
      </c>
      <c r="D830" s="1" t="s">
        <v>17</v>
      </c>
      <c r="E830" s="1">
        <v>40</v>
      </c>
      <c r="F830" s="1">
        <v>2439.41</v>
      </c>
      <c r="G830" s="1">
        <v>3156.45</v>
      </c>
      <c r="H830" s="1" t="s">
        <v>15</v>
      </c>
      <c r="I830" s="1" t="str">
        <f>TEXT(Table1[[#This Row],[Date]], "yyyy-mm")</f>
        <v>2024-04</v>
      </c>
    </row>
    <row r="831" spans="1:9" ht="14.4" x14ac:dyDescent="0.35">
      <c r="A831" s="2">
        <v>45476</v>
      </c>
      <c r="B831" s="1" t="s">
        <v>12</v>
      </c>
      <c r="C831" s="1" t="s">
        <v>13</v>
      </c>
      <c r="D831" s="1" t="s">
        <v>20</v>
      </c>
      <c r="E831" s="1">
        <v>88</v>
      </c>
      <c r="F831" s="1">
        <v>4106.37</v>
      </c>
      <c r="G831" s="1">
        <v>5221.05</v>
      </c>
      <c r="H831" s="1" t="s">
        <v>15</v>
      </c>
      <c r="I831" s="1" t="str">
        <f>TEXT(Table1[[#This Row],[Date]], "yyyy-mm")</f>
        <v>2024-07</v>
      </c>
    </row>
    <row r="832" spans="1:9" ht="14.4" x14ac:dyDescent="0.35">
      <c r="A832" s="2">
        <v>45649</v>
      </c>
      <c r="B832" s="1" t="s">
        <v>19</v>
      </c>
      <c r="C832" s="1" t="s">
        <v>9</v>
      </c>
      <c r="D832" s="1" t="s">
        <v>14</v>
      </c>
      <c r="E832" s="1">
        <v>27</v>
      </c>
      <c r="F832" s="1">
        <v>616.97</v>
      </c>
      <c r="G832" s="1">
        <v>595.45000000000005</v>
      </c>
      <c r="H832" s="1" t="s">
        <v>15</v>
      </c>
      <c r="I832" s="1" t="str">
        <f>TEXT(Table1[[#This Row],[Date]], "yyyy-mm")</f>
        <v>2024-12</v>
      </c>
    </row>
    <row r="833" spans="1:9" ht="14.4" x14ac:dyDescent="0.35">
      <c r="A833" s="2">
        <v>45618</v>
      </c>
      <c r="B833" s="1" t="s">
        <v>12</v>
      </c>
      <c r="C833" s="1" t="s">
        <v>16</v>
      </c>
      <c r="D833" s="1" t="s">
        <v>20</v>
      </c>
      <c r="E833" s="1">
        <v>76</v>
      </c>
      <c r="F833" s="1">
        <v>2903.26</v>
      </c>
      <c r="G833" s="1">
        <v>3009.43</v>
      </c>
      <c r="H833" s="1" t="s">
        <v>15</v>
      </c>
      <c r="I833" s="1" t="str">
        <f>TEXT(Table1[[#This Row],[Date]], "yyyy-mm")</f>
        <v>2024-11</v>
      </c>
    </row>
    <row r="834" spans="1:9" ht="14.4" x14ac:dyDescent="0.35">
      <c r="A834" s="2">
        <v>45328</v>
      </c>
      <c r="B834" s="1" t="s">
        <v>8</v>
      </c>
      <c r="C834" s="1" t="s">
        <v>13</v>
      </c>
      <c r="D834" s="1" t="s">
        <v>17</v>
      </c>
      <c r="E834" s="1">
        <v>25</v>
      </c>
      <c r="F834" s="1">
        <v>2315.62</v>
      </c>
      <c r="G834" s="1">
        <v>2259.48</v>
      </c>
      <c r="H834" s="1" t="s">
        <v>18</v>
      </c>
      <c r="I834" s="1" t="str">
        <f>TEXT(Table1[[#This Row],[Date]], "yyyy-mm")</f>
        <v>2024-02</v>
      </c>
    </row>
    <row r="835" spans="1:9" ht="14.4" x14ac:dyDescent="0.35">
      <c r="A835" s="2">
        <v>45401</v>
      </c>
      <c r="B835" s="1" t="s">
        <v>19</v>
      </c>
      <c r="C835" s="1" t="s">
        <v>13</v>
      </c>
      <c r="D835" s="1" t="s">
        <v>14</v>
      </c>
      <c r="E835" s="1">
        <v>24</v>
      </c>
      <c r="F835" s="1">
        <v>1320.76</v>
      </c>
      <c r="G835" s="1">
        <v>1538.38</v>
      </c>
      <c r="H835" s="1" t="s">
        <v>15</v>
      </c>
      <c r="I835" s="1" t="str">
        <f>TEXT(Table1[[#This Row],[Date]], "yyyy-mm")</f>
        <v>2024-04</v>
      </c>
    </row>
    <row r="836" spans="1:9" ht="14.4" x14ac:dyDescent="0.35">
      <c r="A836" s="2">
        <v>45637</v>
      </c>
      <c r="B836" s="1" t="s">
        <v>22</v>
      </c>
      <c r="C836" s="1" t="s">
        <v>25</v>
      </c>
      <c r="D836" s="1" t="s">
        <v>14</v>
      </c>
      <c r="E836" s="1">
        <v>26</v>
      </c>
      <c r="F836" s="1">
        <v>1821.01</v>
      </c>
      <c r="G836" s="1">
        <v>1837.79</v>
      </c>
      <c r="H836" s="1" t="s">
        <v>18</v>
      </c>
      <c r="I836" s="1" t="str">
        <f>TEXT(Table1[[#This Row],[Date]], "yyyy-mm")</f>
        <v>2024-12</v>
      </c>
    </row>
    <row r="837" spans="1:9" ht="14.4" x14ac:dyDescent="0.35">
      <c r="A837" s="2">
        <v>45420</v>
      </c>
      <c r="B837" s="1" t="s">
        <v>8</v>
      </c>
      <c r="C837" s="1" t="s">
        <v>27</v>
      </c>
      <c r="D837" s="1" t="s">
        <v>21</v>
      </c>
      <c r="E837" s="1">
        <v>83</v>
      </c>
      <c r="F837" s="1">
        <v>7625.26</v>
      </c>
      <c r="G837" s="1">
        <v>9355.91</v>
      </c>
      <c r="H837" s="1" t="s">
        <v>18</v>
      </c>
      <c r="I837" s="1" t="str">
        <f>TEXT(Table1[[#This Row],[Date]], "yyyy-mm")</f>
        <v>2024-05</v>
      </c>
    </row>
    <row r="838" spans="1:9" ht="14.4" x14ac:dyDescent="0.35">
      <c r="A838" s="2">
        <v>45488</v>
      </c>
      <c r="B838" s="1" t="s">
        <v>12</v>
      </c>
      <c r="C838" s="1" t="s">
        <v>27</v>
      </c>
      <c r="D838" s="1" t="s">
        <v>14</v>
      </c>
      <c r="E838" s="1">
        <v>58</v>
      </c>
      <c r="F838" s="1">
        <v>5511.76</v>
      </c>
      <c r="G838" s="1">
        <v>6689.53</v>
      </c>
      <c r="H838" s="1" t="s">
        <v>18</v>
      </c>
      <c r="I838" s="1" t="str">
        <f>TEXT(Table1[[#This Row],[Date]], "yyyy-mm")</f>
        <v>2024-07</v>
      </c>
    </row>
    <row r="839" spans="1:9" ht="14.4" x14ac:dyDescent="0.35">
      <c r="A839" s="2">
        <v>45460</v>
      </c>
      <c r="B839" s="1" t="s">
        <v>22</v>
      </c>
      <c r="C839" s="1" t="s">
        <v>23</v>
      </c>
      <c r="D839" s="1" t="s">
        <v>14</v>
      </c>
      <c r="E839" s="1">
        <v>35</v>
      </c>
      <c r="F839" s="1">
        <v>1157.03</v>
      </c>
      <c r="G839" s="1">
        <v>1348.41</v>
      </c>
      <c r="H839" s="1" t="s">
        <v>11</v>
      </c>
      <c r="I839" s="1" t="str">
        <f>TEXT(Table1[[#This Row],[Date]], "yyyy-mm")</f>
        <v>2024-06</v>
      </c>
    </row>
    <row r="840" spans="1:9" ht="14.4" x14ac:dyDescent="0.35">
      <c r="A840" s="2">
        <v>45443</v>
      </c>
      <c r="B840" s="1" t="s">
        <v>8</v>
      </c>
      <c r="C840" s="1" t="s">
        <v>16</v>
      </c>
      <c r="D840" s="1" t="s">
        <v>21</v>
      </c>
      <c r="E840" s="1">
        <v>26</v>
      </c>
      <c r="F840" s="1">
        <v>1974.84</v>
      </c>
      <c r="G840" s="1">
        <v>2453.65</v>
      </c>
      <c r="H840" s="1" t="s">
        <v>11</v>
      </c>
      <c r="I840" s="1" t="str">
        <f>TEXT(Table1[[#This Row],[Date]], "yyyy-mm")</f>
        <v>2024-05</v>
      </c>
    </row>
    <row r="841" spans="1:9" ht="14.4" x14ac:dyDescent="0.35">
      <c r="A841" s="2">
        <v>45423</v>
      </c>
      <c r="B841" s="1" t="s">
        <v>12</v>
      </c>
      <c r="C841" s="1" t="s">
        <v>23</v>
      </c>
      <c r="D841" s="1" t="s">
        <v>21</v>
      </c>
      <c r="E841" s="1">
        <v>50</v>
      </c>
      <c r="F841" s="1">
        <v>4556.1400000000003</v>
      </c>
      <c r="G841" s="1">
        <v>5757.46</v>
      </c>
      <c r="H841" s="1" t="s">
        <v>11</v>
      </c>
      <c r="I841" s="1" t="str">
        <f>TEXT(Table1[[#This Row],[Date]], "yyyy-mm")</f>
        <v>2024-05</v>
      </c>
    </row>
    <row r="842" spans="1:9" ht="14.4" x14ac:dyDescent="0.35">
      <c r="A842" s="2">
        <v>45446</v>
      </c>
      <c r="B842" s="1" t="s">
        <v>22</v>
      </c>
      <c r="C842" s="1" t="s">
        <v>27</v>
      </c>
      <c r="D842" s="1" t="s">
        <v>20</v>
      </c>
      <c r="E842" s="1">
        <v>87</v>
      </c>
      <c r="F842" s="1">
        <v>3515.05</v>
      </c>
      <c r="G842" s="1">
        <v>3314.07</v>
      </c>
      <c r="H842" s="1" t="s">
        <v>15</v>
      </c>
      <c r="I842" s="1" t="str">
        <f>TEXT(Table1[[#This Row],[Date]], "yyyy-mm")</f>
        <v>2024-06</v>
      </c>
    </row>
    <row r="843" spans="1:9" ht="14.4" x14ac:dyDescent="0.35">
      <c r="A843" s="2">
        <v>45595</v>
      </c>
      <c r="B843" s="1" t="s">
        <v>19</v>
      </c>
      <c r="C843" s="1" t="s">
        <v>13</v>
      </c>
      <c r="D843" s="1" t="s">
        <v>10</v>
      </c>
      <c r="E843" s="1">
        <v>89</v>
      </c>
      <c r="F843" s="1">
        <v>6855.27</v>
      </c>
      <c r="G843" s="1">
        <v>8747.93</v>
      </c>
      <c r="H843" s="1" t="s">
        <v>18</v>
      </c>
      <c r="I843" s="1" t="str">
        <f>TEXT(Table1[[#This Row],[Date]], "yyyy-mm")</f>
        <v>2024-10</v>
      </c>
    </row>
    <row r="844" spans="1:9" ht="14.4" x14ac:dyDescent="0.35">
      <c r="A844" s="2">
        <v>45366</v>
      </c>
      <c r="B844" s="1" t="s">
        <v>22</v>
      </c>
      <c r="C844" s="1" t="s">
        <v>13</v>
      </c>
      <c r="D844" s="1" t="s">
        <v>10</v>
      </c>
      <c r="E844" s="1">
        <v>21</v>
      </c>
      <c r="F844" s="1">
        <v>1082.47</v>
      </c>
      <c r="G844" s="1">
        <v>1334.01</v>
      </c>
      <c r="H844" s="1" t="s">
        <v>15</v>
      </c>
      <c r="I844" s="1" t="str">
        <f>TEXT(Table1[[#This Row],[Date]], "yyyy-mm")</f>
        <v>2024-03</v>
      </c>
    </row>
    <row r="845" spans="1:9" ht="14.4" x14ac:dyDescent="0.35">
      <c r="A845" s="2">
        <v>45366</v>
      </c>
      <c r="B845" s="1" t="s">
        <v>19</v>
      </c>
      <c r="C845" s="1" t="s">
        <v>25</v>
      </c>
      <c r="D845" s="1" t="s">
        <v>20</v>
      </c>
      <c r="E845" s="1">
        <v>86</v>
      </c>
      <c r="F845" s="1">
        <v>2557.14</v>
      </c>
      <c r="G845" s="1">
        <v>2798.35</v>
      </c>
      <c r="H845" s="1" t="s">
        <v>18</v>
      </c>
      <c r="I845" s="1" t="str">
        <f>TEXT(Table1[[#This Row],[Date]], "yyyy-mm")</f>
        <v>2024-03</v>
      </c>
    </row>
    <row r="846" spans="1:9" ht="14.4" x14ac:dyDescent="0.35">
      <c r="A846" s="2">
        <v>45432</v>
      </c>
      <c r="B846" s="1" t="s">
        <v>12</v>
      </c>
      <c r="C846" s="1" t="s">
        <v>9</v>
      </c>
      <c r="D846" s="1" t="s">
        <v>10</v>
      </c>
      <c r="E846" s="1">
        <v>38</v>
      </c>
      <c r="F846" s="1">
        <v>2773.35</v>
      </c>
      <c r="G846" s="1">
        <v>3549.78</v>
      </c>
      <c r="H846" s="1" t="s">
        <v>15</v>
      </c>
      <c r="I846" s="1" t="str">
        <f>TEXT(Table1[[#This Row],[Date]], "yyyy-mm")</f>
        <v>2024-05</v>
      </c>
    </row>
    <row r="847" spans="1:9" ht="14.4" x14ac:dyDescent="0.35">
      <c r="A847" s="2">
        <v>45577</v>
      </c>
      <c r="B847" s="1" t="s">
        <v>19</v>
      </c>
      <c r="C847" s="1" t="s">
        <v>16</v>
      </c>
      <c r="D847" s="1" t="s">
        <v>14</v>
      </c>
      <c r="E847" s="1">
        <v>52</v>
      </c>
      <c r="F847" s="1">
        <v>4023.76</v>
      </c>
      <c r="G847" s="1">
        <v>4638.97</v>
      </c>
      <c r="H847" s="1" t="s">
        <v>18</v>
      </c>
      <c r="I847" s="1" t="str">
        <f>TEXT(Table1[[#This Row],[Date]], "yyyy-mm")</f>
        <v>2024-10</v>
      </c>
    </row>
    <row r="848" spans="1:9" ht="14.4" x14ac:dyDescent="0.35">
      <c r="A848" s="2">
        <v>45383</v>
      </c>
      <c r="B848" s="1" t="s">
        <v>8</v>
      </c>
      <c r="C848" s="1" t="s">
        <v>16</v>
      </c>
      <c r="D848" s="1" t="s">
        <v>20</v>
      </c>
      <c r="E848" s="1">
        <v>88</v>
      </c>
      <c r="F848" s="1">
        <v>2192.04</v>
      </c>
      <c r="G848" s="1">
        <v>2452.19</v>
      </c>
      <c r="H848" s="1" t="s">
        <v>11</v>
      </c>
      <c r="I848" s="1" t="str">
        <f>TEXT(Table1[[#This Row],[Date]], "yyyy-mm")</f>
        <v>2024-04</v>
      </c>
    </row>
    <row r="849" spans="1:9" ht="14.4" x14ac:dyDescent="0.35">
      <c r="A849" s="2">
        <v>45631</v>
      </c>
      <c r="B849" s="1" t="s">
        <v>12</v>
      </c>
      <c r="C849" s="1" t="s">
        <v>28</v>
      </c>
      <c r="D849" s="1" t="s">
        <v>10</v>
      </c>
      <c r="E849" s="1">
        <v>47</v>
      </c>
      <c r="F849" s="1">
        <v>765.63</v>
      </c>
      <c r="G849" s="1">
        <v>867.13</v>
      </c>
      <c r="H849" s="1" t="s">
        <v>11</v>
      </c>
      <c r="I849" s="1" t="str">
        <f>TEXT(Table1[[#This Row],[Date]], "yyyy-mm")</f>
        <v>2024-12</v>
      </c>
    </row>
    <row r="850" spans="1:9" ht="14.4" x14ac:dyDescent="0.35">
      <c r="A850" s="2">
        <v>45580</v>
      </c>
      <c r="B850" s="1" t="s">
        <v>12</v>
      </c>
      <c r="C850" s="1" t="s">
        <v>13</v>
      </c>
      <c r="D850" s="1" t="s">
        <v>14</v>
      </c>
      <c r="E850" s="1">
        <v>21</v>
      </c>
      <c r="F850" s="1">
        <v>1780.45</v>
      </c>
      <c r="G850" s="1">
        <v>2005.93</v>
      </c>
      <c r="H850" s="1" t="s">
        <v>18</v>
      </c>
      <c r="I850" s="1" t="str">
        <f>TEXT(Table1[[#This Row],[Date]], "yyyy-mm")</f>
        <v>2024-10</v>
      </c>
    </row>
    <row r="851" spans="1:9" ht="14.4" x14ac:dyDescent="0.35">
      <c r="A851" s="2">
        <v>45500</v>
      </c>
      <c r="B851" s="1" t="s">
        <v>8</v>
      </c>
      <c r="C851" s="1" t="s">
        <v>28</v>
      </c>
      <c r="D851" s="1" t="s">
        <v>14</v>
      </c>
      <c r="E851" s="1">
        <v>23</v>
      </c>
      <c r="F851" s="1">
        <v>1712.89</v>
      </c>
      <c r="G851" s="1">
        <v>1823.1</v>
      </c>
      <c r="H851" s="1" t="s">
        <v>11</v>
      </c>
      <c r="I851" s="1" t="str">
        <f>TEXT(Table1[[#This Row],[Date]], "yyyy-mm")</f>
        <v>2024-07</v>
      </c>
    </row>
    <row r="852" spans="1:9" ht="14.4" x14ac:dyDescent="0.35">
      <c r="A852" s="2">
        <v>45602</v>
      </c>
      <c r="B852" s="1" t="s">
        <v>12</v>
      </c>
      <c r="C852" s="1" t="s">
        <v>27</v>
      </c>
      <c r="D852" s="1" t="s">
        <v>17</v>
      </c>
      <c r="E852" s="1">
        <v>10</v>
      </c>
      <c r="F852" s="1">
        <v>427.78</v>
      </c>
      <c r="G852" s="1">
        <v>386.85</v>
      </c>
      <c r="H852" s="1" t="s">
        <v>18</v>
      </c>
      <c r="I852" s="1" t="str">
        <f>TEXT(Table1[[#This Row],[Date]], "yyyy-mm")</f>
        <v>2024-11</v>
      </c>
    </row>
    <row r="853" spans="1:9" ht="14.4" x14ac:dyDescent="0.35">
      <c r="A853" s="2">
        <v>45507</v>
      </c>
      <c r="B853" s="1" t="s">
        <v>22</v>
      </c>
      <c r="C853" s="1" t="s">
        <v>28</v>
      </c>
      <c r="D853" s="1" t="s">
        <v>24</v>
      </c>
      <c r="E853" s="1">
        <v>75</v>
      </c>
      <c r="F853" s="1">
        <v>6231.25</v>
      </c>
      <c r="G853" s="1">
        <v>5868.48</v>
      </c>
      <c r="H853" s="1" t="s">
        <v>15</v>
      </c>
      <c r="I853" s="1" t="str">
        <f>TEXT(Table1[[#This Row],[Date]], "yyyy-mm")</f>
        <v>2024-08</v>
      </c>
    </row>
    <row r="854" spans="1:9" ht="14.4" x14ac:dyDescent="0.35">
      <c r="A854" s="2">
        <v>45519</v>
      </c>
      <c r="B854" s="1" t="s">
        <v>12</v>
      </c>
      <c r="C854" s="1" t="s">
        <v>9</v>
      </c>
      <c r="D854" s="1" t="s">
        <v>21</v>
      </c>
      <c r="E854" s="1">
        <v>53</v>
      </c>
      <c r="F854" s="1">
        <v>2885.24</v>
      </c>
      <c r="G854" s="1">
        <v>2733.72</v>
      </c>
      <c r="H854" s="1" t="s">
        <v>11</v>
      </c>
      <c r="I854" s="1" t="str">
        <f>TEXT(Table1[[#This Row],[Date]], "yyyy-mm")</f>
        <v>2024-08</v>
      </c>
    </row>
    <row r="855" spans="1:9" ht="14.4" x14ac:dyDescent="0.35">
      <c r="A855" s="2">
        <v>45656</v>
      </c>
      <c r="B855" s="1" t="s">
        <v>22</v>
      </c>
      <c r="C855" s="1" t="s">
        <v>28</v>
      </c>
      <c r="D855" s="1" t="s">
        <v>24</v>
      </c>
      <c r="E855" s="1">
        <v>93</v>
      </c>
      <c r="F855" s="1">
        <v>3183.71</v>
      </c>
      <c r="G855" s="1">
        <v>4006</v>
      </c>
      <c r="H855" s="1" t="s">
        <v>18</v>
      </c>
      <c r="I855" s="1" t="str">
        <f>TEXT(Table1[[#This Row],[Date]], "yyyy-mm")</f>
        <v>2024-12</v>
      </c>
    </row>
    <row r="856" spans="1:9" ht="14.4" x14ac:dyDescent="0.35">
      <c r="A856" s="2">
        <v>45480</v>
      </c>
      <c r="B856" s="1" t="s">
        <v>22</v>
      </c>
      <c r="C856" s="1" t="s">
        <v>16</v>
      </c>
      <c r="D856" s="1" t="s">
        <v>20</v>
      </c>
      <c r="E856" s="1">
        <v>2</v>
      </c>
      <c r="F856" s="1">
        <v>155.61000000000001</v>
      </c>
      <c r="G856" s="1">
        <v>142.07</v>
      </c>
      <c r="H856" s="1" t="s">
        <v>15</v>
      </c>
      <c r="I856" s="1" t="str">
        <f>TEXT(Table1[[#This Row],[Date]], "yyyy-mm")</f>
        <v>2024-07</v>
      </c>
    </row>
    <row r="857" spans="1:9" ht="14.4" x14ac:dyDescent="0.35">
      <c r="A857" s="2">
        <v>45448</v>
      </c>
      <c r="B857" s="1" t="s">
        <v>8</v>
      </c>
      <c r="C857" s="1" t="s">
        <v>28</v>
      </c>
      <c r="D857" s="1" t="s">
        <v>20</v>
      </c>
      <c r="E857" s="1">
        <v>30</v>
      </c>
      <c r="F857" s="1">
        <v>2651.84</v>
      </c>
      <c r="G857" s="1">
        <v>2623.27</v>
      </c>
      <c r="H857" s="1" t="s">
        <v>11</v>
      </c>
      <c r="I857" s="1" t="str">
        <f>TEXT(Table1[[#This Row],[Date]], "yyyy-mm")</f>
        <v>2024-06</v>
      </c>
    </row>
    <row r="858" spans="1:9" ht="14.4" x14ac:dyDescent="0.35">
      <c r="A858" s="2">
        <v>45404</v>
      </c>
      <c r="B858" s="1" t="s">
        <v>12</v>
      </c>
      <c r="C858" s="1" t="s">
        <v>23</v>
      </c>
      <c r="D858" s="1" t="s">
        <v>20</v>
      </c>
      <c r="E858" s="1">
        <v>39</v>
      </c>
      <c r="F858" s="1">
        <v>1156.92</v>
      </c>
      <c r="G858" s="1">
        <v>1304.07</v>
      </c>
      <c r="H858" s="1" t="s">
        <v>11</v>
      </c>
      <c r="I858" s="1" t="str">
        <f>TEXT(Table1[[#This Row],[Date]], "yyyy-mm")</f>
        <v>2024-04</v>
      </c>
    </row>
    <row r="859" spans="1:9" ht="14.4" x14ac:dyDescent="0.35">
      <c r="A859" s="2">
        <v>45409</v>
      </c>
      <c r="B859" s="1" t="s">
        <v>19</v>
      </c>
      <c r="C859" s="1" t="s">
        <v>25</v>
      </c>
      <c r="D859" s="1" t="s">
        <v>20</v>
      </c>
      <c r="E859" s="1">
        <v>63</v>
      </c>
      <c r="F859" s="1">
        <v>3950.52</v>
      </c>
      <c r="G859" s="1">
        <v>3944.58</v>
      </c>
      <c r="H859" s="1" t="s">
        <v>15</v>
      </c>
      <c r="I859" s="1" t="str">
        <f>TEXT(Table1[[#This Row],[Date]], "yyyy-mm")</f>
        <v>2024-04</v>
      </c>
    </row>
    <row r="860" spans="1:9" ht="14.4" x14ac:dyDescent="0.35">
      <c r="A860" s="2">
        <v>45387</v>
      </c>
      <c r="B860" s="1" t="s">
        <v>8</v>
      </c>
      <c r="C860" s="1" t="s">
        <v>23</v>
      </c>
      <c r="D860" s="1" t="s">
        <v>17</v>
      </c>
      <c r="E860" s="1">
        <v>92</v>
      </c>
      <c r="F860" s="1">
        <v>9071.5</v>
      </c>
      <c r="G860" s="1">
        <v>9106.59</v>
      </c>
      <c r="H860" s="1" t="s">
        <v>18</v>
      </c>
      <c r="I860" s="1" t="str">
        <f>TEXT(Table1[[#This Row],[Date]], "yyyy-mm")</f>
        <v>2024-04</v>
      </c>
    </row>
    <row r="861" spans="1:9" ht="14.4" x14ac:dyDescent="0.35">
      <c r="A861" s="2">
        <v>45335</v>
      </c>
      <c r="B861" s="1" t="s">
        <v>12</v>
      </c>
      <c r="C861" s="1" t="s">
        <v>27</v>
      </c>
      <c r="D861" s="1" t="s">
        <v>24</v>
      </c>
      <c r="E861" s="1">
        <v>95</v>
      </c>
      <c r="F861" s="1">
        <v>7740.06</v>
      </c>
      <c r="G861" s="1">
        <v>7709.32</v>
      </c>
      <c r="H861" s="1" t="s">
        <v>15</v>
      </c>
      <c r="I861" s="1" t="str">
        <f>TEXT(Table1[[#This Row],[Date]], "yyyy-mm")</f>
        <v>2024-02</v>
      </c>
    </row>
    <row r="862" spans="1:9" ht="14.4" x14ac:dyDescent="0.35">
      <c r="A862" s="2">
        <v>45350</v>
      </c>
      <c r="B862" s="1" t="s">
        <v>22</v>
      </c>
      <c r="C862" s="1" t="s">
        <v>23</v>
      </c>
      <c r="D862" s="1" t="s">
        <v>10</v>
      </c>
      <c r="E862" s="1">
        <v>34</v>
      </c>
      <c r="F862" s="1">
        <v>655.51</v>
      </c>
      <c r="G862" s="1">
        <v>603.79</v>
      </c>
      <c r="H862" s="1" t="s">
        <v>11</v>
      </c>
      <c r="I862" s="1" t="str">
        <f>TEXT(Table1[[#This Row],[Date]], "yyyy-mm")</f>
        <v>2024-02</v>
      </c>
    </row>
    <row r="863" spans="1:9" ht="14.4" x14ac:dyDescent="0.35">
      <c r="A863" s="2">
        <v>45491</v>
      </c>
      <c r="B863" s="1" t="s">
        <v>12</v>
      </c>
      <c r="C863" s="1" t="s">
        <v>13</v>
      </c>
      <c r="D863" s="1" t="s">
        <v>20</v>
      </c>
      <c r="E863" s="1">
        <v>76</v>
      </c>
      <c r="F863" s="1">
        <v>4522.37</v>
      </c>
      <c r="G863" s="1">
        <v>4464.95</v>
      </c>
      <c r="H863" s="1" t="s">
        <v>18</v>
      </c>
      <c r="I863" s="1" t="str">
        <f>TEXT(Table1[[#This Row],[Date]], "yyyy-mm")</f>
        <v>2024-07</v>
      </c>
    </row>
    <row r="864" spans="1:9" ht="14.4" x14ac:dyDescent="0.35">
      <c r="A864" s="2">
        <v>45325</v>
      </c>
      <c r="B864" s="1" t="s">
        <v>12</v>
      </c>
      <c r="C864" s="1" t="s">
        <v>16</v>
      </c>
      <c r="D864" s="1" t="s">
        <v>10</v>
      </c>
      <c r="E864" s="1">
        <v>1</v>
      </c>
      <c r="F864" s="1">
        <v>36.49</v>
      </c>
      <c r="G864" s="1">
        <v>41.27</v>
      </c>
      <c r="H864" s="1" t="s">
        <v>11</v>
      </c>
      <c r="I864" s="1" t="str">
        <f>TEXT(Table1[[#This Row],[Date]], "yyyy-mm")</f>
        <v>2024-02</v>
      </c>
    </row>
    <row r="865" spans="1:9" ht="14.4" x14ac:dyDescent="0.35">
      <c r="A865" s="2">
        <v>45417</v>
      </c>
      <c r="B865" s="1" t="s">
        <v>8</v>
      </c>
      <c r="C865" s="1" t="s">
        <v>28</v>
      </c>
      <c r="D865" s="1" t="s">
        <v>17</v>
      </c>
      <c r="E865" s="1">
        <v>54</v>
      </c>
      <c r="F865" s="1">
        <v>4930.6400000000003</v>
      </c>
      <c r="G865" s="1">
        <v>5907.26</v>
      </c>
      <c r="H865" s="1" t="s">
        <v>15</v>
      </c>
      <c r="I865" s="1" t="str">
        <f>TEXT(Table1[[#This Row],[Date]], "yyyy-mm")</f>
        <v>2024-05</v>
      </c>
    </row>
    <row r="866" spans="1:9" ht="14.4" x14ac:dyDescent="0.35">
      <c r="A866" s="2">
        <v>45440</v>
      </c>
      <c r="B866" s="1" t="s">
        <v>19</v>
      </c>
      <c r="C866" s="1" t="s">
        <v>23</v>
      </c>
      <c r="D866" s="1" t="s">
        <v>10</v>
      </c>
      <c r="E866" s="1">
        <v>22</v>
      </c>
      <c r="F866" s="1">
        <v>1222.6500000000001</v>
      </c>
      <c r="G866" s="1">
        <v>1271.96</v>
      </c>
      <c r="H866" s="1" t="s">
        <v>18</v>
      </c>
      <c r="I866" s="1" t="str">
        <f>TEXT(Table1[[#This Row],[Date]], "yyyy-mm")</f>
        <v>2024-05</v>
      </c>
    </row>
    <row r="867" spans="1:9" ht="14.4" x14ac:dyDescent="0.35">
      <c r="A867" s="2">
        <v>45436</v>
      </c>
      <c r="B867" s="1" t="s">
        <v>19</v>
      </c>
      <c r="C867" s="1" t="s">
        <v>16</v>
      </c>
      <c r="D867" s="1" t="s">
        <v>21</v>
      </c>
      <c r="E867" s="1">
        <v>8</v>
      </c>
      <c r="F867" s="1">
        <v>227.65</v>
      </c>
      <c r="G867" s="1">
        <v>209.6</v>
      </c>
      <c r="H867" s="1" t="s">
        <v>15</v>
      </c>
      <c r="I867" s="1" t="str">
        <f>TEXT(Table1[[#This Row],[Date]], "yyyy-mm")</f>
        <v>2024-05</v>
      </c>
    </row>
    <row r="868" spans="1:9" ht="14.4" x14ac:dyDescent="0.35">
      <c r="A868" s="2">
        <v>45508</v>
      </c>
      <c r="B868" s="1" t="s">
        <v>19</v>
      </c>
      <c r="C868" s="1" t="s">
        <v>28</v>
      </c>
      <c r="D868" s="1" t="s">
        <v>20</v>
      </c>
      <c r="E868" s="1">
        <v>90</v>
      </c>
      <c r="F868" s="1">
        <v>2543.67</v>
      </c>
      <c r="G868" s="1">
        <v>3138.47</v>
      </c>
      <c r="H868" s="1" t="s">
        <v>18</v>
      </c>
      <c r="I868" s="1" t="str">
        <f>TEXT(Table1[[#This Row],[Date]], "yyyy-mm")</f>
        <v>2024-08</v>
      </c>
    </row>
    <row r="869" spans="1:9" ht="14.4" x14ac:dyDescent="0.35">
      <c r="A869" s="2">
        <v>45516</v>
      </c>
      <c r="B869" s="1" t="s">
        <v>8</v>
      </c>
      <c r="C869" s="1" t="s">
        <v>28</v>
      </c>
      <c r="D869" s="1" t="s">
        <v>21</v>
      </c>
      <c r="E869" s="1">
        <v>78</v>
      </c>
      <c r="F869" s="1">
        <v>7222.48</v>
      </c>
      <c r="G869" s="1">
        <v>8134.5</v>
      </c>
      <c r="H869" s="1" t="s">
        <v>11</v>
      </c>
      <c r="I869" s="1" t="str">
        <f>TEXT(Table1[[#This Row],[Date]], "yyyy-mm")</f>
        <v>2024-08</v>
      </c>
    </row>
    <row r="870" spans="1:9" ht="14.4" x14ac:dyDescent="0.35">
      <c r="A870" s="2">
        <v>45514</v>
      </c>
      <c r="B870" s="1" t="s">
        <v>22</v>
      </c>
      <c r="C870" s="1" t="s">
        <v>16</v>
      </c>
      <c r="D870" s="1" t="s">
        <v>10</v>
      </c>
      <c r="E870" s="1">
        <v>14</v>
      </c>
      <c r="F870" s="1">
        <v>663.38</v>
      </c>
      <c r="G870" s="1">
        <v>811.55</v>
      </c>
      <c r="H870" s="1" t="s">
        <v>11</v>
      </c>
      <c r="I870" s="1" t="str">
        <f>TEXT(Table1[[#This Row],[Date]], "yyyy-mm")</f>
        <v>2024-08</v>
      </c>
    </row>
    <row r="871" spans="1:9" ht="14.4" x14ac:dyDescent="0.35">
      <c r="A871" s="2">
        <v>45545</v>
      </c>
      <c r="B871" s="1" t="s">
        <v>22</v>
      </c>
      <c r="C871" s="1" t="s">
        <v>25</v>
      </c>
      <c r="D871" s="1" t="s">
        <v>14</v>
      </c>
      <c r="E871" s="1">
        <v>54</v>
      </c>
      <c r="F871" s="1">
        <v>4307.05</v>
      </c>
      <c r="G871" s="1">
        <v>5222.74</v>
      </c>
      <c r="H871" s="1" t="s">
        <v>18</v>
      </c>
      <c r="I871" s="1" t="str">
        <f>TEXT(Table1[[#This Row],[Date]], "yyyy-mm")</f>
        <v>2024-09</v>
      </c>
    </row>
    <row r="872" spans="1:9" ht="14.4" x14ac:dyDescent="0.35">
      <c r="A872" s="2">
        <v>45444</v>
      </c>
      <c r="B872" s="1" t="s">
        <v>8</v>
      </c>
      <c r="C872" s="1" t="s">
        <v>16</v>
      </c>
      <c r="D872" s="1" t="s">
        <v>14</v>
      </c>
      <c r="E872" s="1">
        <v>31</v>
      </c>
      <c r="F872" s="1">
        <v>1264.1600000000001</v>
      </c>
      <c r="G872" s="1">
        <v>1609.3</v>
      </c>
      <c r="H872" s="1" t="s">
        <v>11</v>
      </c>
      <c r="I872" s="1" t="str">
        <f>TEXT(Table1[[#This Row],[Date]], "yyyy-mm")</f>
        <v>2024-06</v>
      </c>
    </row>
    <row r="873" spans="1:9" ht="14.4" x14ac:dyDescent="0.35">
      <c r="A873" s="2">
        <v>45464</v>
      </c>
      <c r="B873" s="1" t="s">
        <v>12</v>
      </c>
      <c r="C873" s="1" t="s">
        <v>28</v>
      </c>
      <c r="D873" s="1" t="s">
        <v>20</v>
      </c>
      <c r="E873" s="1">
        <v>6</v>
      </c>
      <c r="F873" s="1">
        <v>436.39</v>
      </c>
      <c r="G873" s="1">
        <v>406.12</v>
      </c>
      <c r="H873" s="1" t="s">
        <v>15</v>
      </c>
      <c r="I873" s="1" t="str">
        <f>TEXT(Table1[[#This Row],[Date]], "yyyy-mm")</f>
        <v>2024-06</v>
      </c>
    </row>
    <row r="874" spans="1:9" ht="14.4" x14ac:dyDescent="0.35">
      <c r="A874" s="2">
        <v>45395</v>
      </c>
      <c r="B874" s="1" t="s">
        <v>22</v>
      </c>
      <c r="C874" s="1" t="s">
        <v>16</v>
      </c>
      <c r="D874" s="1" t="s">
        <v>21</v>
      </c>
      <c r="E874" s="1">
        <v>23</v>
      </c>
      <c r="F874" s="1">
        <v>1384.22</v>
      </c>
      <c r="G874" s="1">
        <v>1263.8800000000001</v>
      </c>
      <c r="H874" s="1" t="s">
        <v>18</v>
      </c>
      <c r="I874" s="1" t="str">
        <f>TEXT(Table1[[#This Row],[Date]], "yyyy-mm")</f>
        <v>2024-04</v>
      </c>
    </row>
    <row r="875" spans="1:9" ht="14.4" x14ac:dyDescent="0.35">
      <c r="A875" s="2">
        <v>45478</v>
      </c>
      <c r="B875" s="1" t="s">
        <v>8</v>
      </c>
      <c r="C875" s="1" t="s">
        <v>28</v>
      </c>
      <c r="D875" s="1" t="s">
        <v>17</v>
      </c>
      <c r="E875" s="1">
        <v>5</v>
      </c>
      <c r="F875" s="1">
        <v>207.52</v>
      </c>
      <c r="G875" s="1">
        <v>207.5</v>
      </c>
      <c r="H875" s="1" t="s">
        <v>11</v>
      </c>
      <c r="I875" s="1" t="str">
        <f>TEXT(Table1[[#This Row],[Date]], "yyyy-mm")</f>
        <v>2024-07</v>
      </c>
    </row>
    <row r="876" spans="1:9" ht="14.4" x14ac:dyDescent="0.35">
      <c r="A876" s="2">
        <v>45412</v>
      </c>
      <c r="B876" s="1" t="s">
        <v>8</v>
      </c>
      <c r="C876" s="1" t="s">
        <v>9</v>
      </c>
      <c r="D876" s="1" t="s">
        <v>20</v>
      </c>
      <c r="E876" s="1">
        <v>59</v>
      </c>
      <c r="F876" s="1">
        <v>4176.8900000000003</v>
      </c>
      <c r="G876" s="1">
        <v>5381.76</v>
      </c>
      <c r="H876" s="1" t="s">
        <v>11</v>
      </c>
      <c r="I876" s="1" t="str">
        <f>TEXT(Table1[[#This Row],[Date]], "yyyy-mm")</f>
        <v>2024-04</v>
      </c>
    </row>
    <row r="877" spans="1:9" ht="14.4" x14ac:dyDescent="0.35">
      <c r="A877" s="2">
        <v>45392</v>
      </c>
      <c r="B877" s="1" t="s">
        <v>22</v>
      </c>
      <c r="C877" s="1" t="s">
        <v>16</v>
      </c>
      <c r="D877" s="1" t="s">
        <v>10</v>
      </c>
      <c r="E877" s="1">
        <v>17</v>
      </c>
      <c r="F877" s="1">
        <v>1596.11</v>
      </c>
      <c r="G877" s="1">
        <v>1975.9</v>
      </c>
      <c r="H877" s="1" t="s">
        <v>15</v>
      </c>
      <c r="I877" s="1" t="str">
        <f>TEXT(Table1[[#This Row],[Date]], "yyyy-mm")</f>
        <v>2024-04</v>
      </c>
    </row>
    <row r="878" spans="1:9" ht="14.4" x14ac:dyDescent="0.35">
      <c r="A878" s="2">
        <v>45370</v>
      </c>
      <c r="B878" s="1" t="s">
        <v>12</v>
      </c>
      <c r="C878" s="1" t="s">
        <v>9</v>
      </c>
      <c r="D878" s="1" t="s">
        <v>24</v>
      </c>
      <c r="E878" s="1">
        <v>7</v>
      </c>
      <c r="F878" s="1">
        <v>353.51</v>
      </c>
      <c r="G878" s="1">
        <v>334.61</v>
      </c>
      <c r="H878" s="1" t="s">
        <v>15</v>
      </c>
      <c r="I878" s="1" t="str">
        <f>TEXT(Table1[[#This Row],[Date]], "yyyy-mm")</f>
        <v>2024-03</v>
      </c>
    </row>
    <row r="879" spans="1:9" ht="14.4" x14ac:dyDescent="0.35">
      <c r="A879" s="2">
        <v>45459</v>
      </c>
      <c r="B879" s="1" t="s">
        <v>22</v>
      </c>
      <c r="C879" s="1" t="s">
        <v>9</v>
      </c>
      <c r="D879" s="1" t="s">
        <v>21</v>
      </c>
      <c r="E879" s="1">
        <v>19</v>
      </c>
      <c r="F879" s="1">
        <v>1534.32</v>
      </c>
      <c r="G879" s="1">
        <v>1407.92</v>
      </c>
      <c r="H879" s="1" t="s">
        <v>18</v>
      </c>
      <c r="I879" s="1" t="str">
        <f>TEXT(Table1[[#This Row],[Date]], "yyyy-mm")</f>
        <v>2024-06</v>
      </c>
    </row>
    <row r="880" spans="1:9" ht="14.4" x14ac:dyDescent="0.35">
      <c r="A880" s="2">
        <v>45631</v>
      </c>
      <c r="B880" s="1" t="s">
        <v>12</v>
      </c>
      <c r="C880" s="1" t="s">
        <v>23</v>
      </c>
      <c r="D880" s="1" t="s">
        <v>14</v>
      </c>
      <c r="E880" s="1">
        <v>35</v>
      </c>
      <c r="F880" s="1">
        <v>753.49</v>
      </c>
      <c r="G880" s="1">
        <v>785.04</v>
      </c>
      <c r="H880" s="1" t="s">
        <v>15</v>
      </c>
      <c r="I880" s="1" t="str">
        <f>TEXT(Table1[[#This Row],[Date]], "yyyy-mm")</f>
        <v>2024-12</v>
      </c>
    </row>
    <row r="881" spans="1:9" ht="14.4" x14ac:dyDescent="0.35">
      <c r="A881" s="2">
        <v>45644</v>
      </c>
      <c r="B881" s="1" t="s">
        <v>22</v>
      </c>
      <c r="C881" s="1" t="s">
        <v>27</v>
      </c>
      <c r="D881" s="1" t="s">
        <v>20</v>
      </c>
      <c r="E881" s="1">
        <v>35</v>
      </c>
      <c r="F881" s="1">
        <v>1724.54</v>
      </c>
      <c r="G881" s="1">
        <v>2127.15</v>
      </c>
      <c r="H881" s="1" t="s">
        <v>11</v>
      </c>
      <c r="I881" s="1" t="str">
        <f>TEXT(Table1[[#This Row],[Date]], "yyyy-mm")</f>
        <v>2024-12</v>
      </c>
    </row>
    <row r="882" spans="1:9" ht="14.4" x14ac:dyDescent="0.35">
      <c r="A882" s="2">
        <v>45488</v>
      </c>
      <c r="B882" s="1" t="s">
        <v>12</v>
      </c>
      <c r="C882" s="1" t="s">
        <v>28</v>
      </c>
      <c r="D882" s="1" t="s">
        <v>10</v>
      </c>
      <c r="E882" s="1">
        <v>24</v>
      </c>
      <c r="F882" s="1">
        <v>1608.14</v>
      </c>
      <c r="G882" s="1">
        <v>1687.56</v>
      </c>
      <c r="H882" s="1" t="s">
        <v>11</v>
      </c>
      <c r="I882" s="1" t="str">
        <f>TEXT(Table1[[#This Row],[Date]], "yyyy-mm")</f>
        <v>2024-07</v>
      </c>
    </row>
    <row r="883" spans="1:9" ht="14.4" x14ac:dyDescent="0.35">
      <c r="A883" s="2">
        <v>45459</v>
      </c>
      <c r="B883" s="1" t="s">
        <v>19</v>
      </c>
      <c r="C883" s="1" t="s">
        <v>13</v>
      </c>
      <c r="D883" s="1" t="s">
        <v>24</v>
      </c>
      <c r="E883" s="1">
        <v>50</v>
      </c>
      <c r="F883" s="1">
        <v>1199.97</v>
      </c>
      <c r="G883" s="1">
        <v>1250.32</v>
      </c>
      <c r="H883" s="1" t="s">
        <v>15</v>
      </c>
      <c r="I883" s="1" t="str">
        <f>TEXT(Table1[[#This Row],[Date]], "yyyy-mm")</f>
        <v>2024-06</v>
      </c>
    </row>
    <row r="884" spans="1:9" ht="14.4" x14ac:dyDescent="0.35">
      <c r="A884" s="2">
        <v>45645</v>
      </c>
      <c r="B884" s="1" t="s">
        <v>19</v>
      </c>
      <c r="C884" s="1" t="s">
        <v>26</v>
      </c>
      <c r="D884" s="1" t="s">
        <v>20</v>
      </c>
      <c r="E884" s="1">
        <v>13</v>
      </c>
      <c r="F884" s="1">
        <v>782.49</v>
      </c>
      <c r="G884" s="1">
        <v>872.56</v>
      </c>
      <c r="H884" s="1" t="s">
        <v>15</v>
      </c>
      <c r="I884" s="1" t="str">
        <f>TEXT(Table1[[#This Row],[Date]], "yyyy-mm")</f>
        <v>2024-12</v>
      </c>
    </row>
    <row r="885" spans="1:9" ht="14.4" x14ac:dyDescent="0.35">
      <c r="A885" s="2">
        <v>45604</v>
      </c>
      <c r="B885" s="1" t="s">
        <v>12</v>
      </c>
      <c r="C885" s="1" t="s">
        <v>28</v>
      </c>
      <c r="D885" s="1" t="s">
        <v>20</v>
      </c>
      <c r="E885" s="1">
        <v>37</v>
      </c>
      <c r="F885" s="1">
        <v>775.49</v>
      </c>
      <c r="G885" s="1">
        <v>820.55</v>
      </c>
      <c r="H885" s="1" t="s">
        <v>11</v>
      </c>
      <c r="I885" s="1" t="str">
        <f>TEXT(Table1[[#This Row],[Date]], "yyyy-mm")</f>
        <v>2024-11</v>
      </c>
    </row>
    <row r="886" spans="1:9" ht="14.4" x14ac:dyDescent="0.35">
      <c r="A886" s="2">
        <v>45306</v>
      </c>
      <c r="B886" s="1" t="s">
        <v>22</v>
      </c>
      <c r="C886" s="1" t="s">
        <v>13</v>
      </c>
      <c r="D886" s="1" t="s">
        <v>10</v>
      </c>
      <c r="E886" s="1">
        <v>68</v>
      </c>
      <c r="F886" s="1">
        <v>4235.58</v>
      </c>
      <c r="G886" s="1">
        <v>3861.42</v>
      </c>
      <c r="H886" s="1" t="s">
        <v>18</v>
      </c>
      <c r="I886" s="1" t="str">
        <f>TEXT(Table1[[#This Row],[Date]], "yyyy-mm")</f>
        <v>2024-01</v>
      </c>
    </row>
    <row r="887" spans="1:9" ht="14.4" x14ac:dyDescent="0.35">
      <c r="A887" s="2">
        <v>45517</v>
      </c>
      <c r="B887" s="1" t="s">
        <v>12</v>
      </c>
      <c r="C887" s="1" t="s">
        <v>28</v>
      </c>
      <c r="D887" s="1" t="s">
        <v>14</v>
      </c>
      <c r="E887" s="1">
        <v>16</v>
      </c>
      <c r="F887" s="1">
        <v>297</v>
      </c>
      <c r="G887" s="1">
        <v>317.10000000000002</v>
      </c>
      <c r="H887" s="1" t="s">
        <v>11</v>
      </c>
      <c r="I887" s="1" t="str">
        <f>TEXT(Table1[[#This Row],[Date]], "yyyy-mm")</f>
        <v>2024-08</v>
      </c>
    </row>
    <row r="888" spans="1:9" ht="14.4" x14ac:dyDescent="0.35">
      <c r="A888" s="2">
        <v>45387</v>
      </c>
      <c r="B888" s="1" t="s">
        <v>22</v>
      </c>
      <c r="C888" s="1" t="s">
        <v>28</v>
      </c>
      <c r="D888" s="1" t="s">
        <v>10</v>
      </c>
      <c r="E888" s="1">
        <v>28</v>
      </c>
      <c r="F888" s="1">
        <v>1653.5</v>
      </c>
      <c r="G888" s="1">
        <v>1957.82</v>
      </c>
      <c r="H888" s="1" t="s">
        <v>11</v>
      </c>
      <c r="I888" s="1" t="str">
        <f>TEXT(Table1[[#This Row],[Date]], "yyyy-mm")</f>
        <v>2024-04</v>
      </c>
    </row>
    <row r="889" spans="1:9" ht="14.4" x14ac:dyDescent="0.35">
      <c r="A889" s="2">
        <v>45466</v>
      </c>
      <c r="B889" s="1" t="s">
        <v>19</v>
      </c>
      <c r="C889" s="1" t="s">
        <v>27</v>
      </c>
      <c r="D889" s="1" t="s">
        <v>21</v>
      </c>
      <c r="E889" s="1">
        <v>3</v>
      </c>
      <c r="F889" s="1">
        <v>104</v>
      </c>
      <c r="G889" s="1">
        <v>114.5</v>
      </c>
      <c r="H889" s="1" t="s">
        <v>15</v>
      </c>
      <c r="I889" s="1" t="str">
        <f>TEXT(Table1[[#This Row],[Date]], "yyyy-mm")</f>
        <v>2024-06</v>
      </c>
    </row>
    <row r="890" spans="1:9" ht="14.4" x14ac:dyDescent="0.35">
      <c r="A890" s="2">
        <v>45639</v>
      </c>
      <c r="B890" s="1" t="s">
        <v>22</v>
      </c>
      <c r="C890" s="1" t="s">
        <v>27</v>
      </c>
      <c r="D890" s="1" t="s">
        <v>14</v>
      </c>
      <c r="E890" s="1">
        <v>43</v>
      </c>
      <c r="F890" s="1">
        <v>1603.86</v>
      </c>
      <c r="G890" s="1">
        <v>1644.31</v>
      </c>
      <c r="H890" s="1" t="s">
        <v>15</v>
      </c>
      <c r="I890" s="1" t="str">
        <f>TEXT(Table1[[#This Row],[Date]], "yyyy-mm")</f>
        <v>2024-12</v>
      </c>
    </row>
    <row r="891" spans="1:9" ht="14.4" x14ac:dyDescent="0.35">
      <c r="A891" s="2">
        <v>45426</v>
      </c>
      <c r="B891" s="1" t="s">
        <v>19</v>
      </c>
      <c r="C891" s="1" t="s">
        <v>28</v>
      </c>
      <c r="D891" s="1" t="s">
        <v>24</v>
      </c>
      <c r="E891" s="1">
        <v>66</v>
      </c>
      <c r="F891" s="1">
        <v>5961.48</v>
      </c>
      <c r="G891" s="1">
        <v>7593.27</v>
      </c>
      <c r="H891" s="1" t="s">
        <v>15</v>
      </c>
      <c r="I891" s="1" t="str">
        <f>TEXT(Table1[[#This Row],[Date]], "yyyy-mm")</f>
        <v>2024-05</v>
      </c>
    </row>
    <row r="892" spans="1:9" ht="14.4" x14ac:dyDescent="0.35">
      <c r="A892" s="2">
        <v>45433</v>
      </c>
      <c r="B892" s="1" t="s">
        <v>19</v>
      </c>
      <c r="C892" s="1" t="s">
        <v>16</v>
      </c>
      <c r="D892" s="1" t="s">
        <v>21</v>
      </c>
      <c r="E892" s="1">
        <v>57</v>
      </c>
      <c r="F892" s="1">
        <v>2239.21</v>
      </c>
      <c r="G892" s="1">
        <v>2097.13</v>
      </c>
      <c r="H892" s="1" t="s">
        <v>15</v>
      </c>
      <c r="I892" s="1" t="str">
        <f>TEXT(Table1[[#This Row],[Date]], "yyyy-mm")</f>
        <v>2024-05</v>
      </c>
    </row>
    <row r="893" spans="1:9" ht="14.4" x14ac:dyDescent="0.35">
      <c r="A893" s="2">
        <v>45629</v>
      </c>
      <c r="B893" s="1" t="s">
        <v>12</v>
      </c>
      <c r="C893" s="1" t="s">
        <v>16</v>
      </c>
      <c r="D893" s="1" t="s">
        <v>21</v>
      </c>
      <c r="E893" s="1">
        <v>18</v>
      </c>
      <c r="F893" s="1">
        <v>335.87</v>
      </c>
      <c r="G893" s="1">
        <v>407.2</v>
      </c>
      <c r="H893" s="1" t="s">
        <v>15</v>
      </c>
      <c r="I893" s="1" t="str">
        <f>TEXT(Table1[[#This Row],[Date]], "yyyy-mm")</f>
        <v>2024-12</v>
      </c>
    </row>
    <row r="894" spans="1:9" ht="14.4" x14ac:dyDescent="0.35">
      <c r="A894" s="2">
        <v>45313</v>
      </c>
      <c r="B894" s="1" t="s">
        <v>8</v>
      </c>
      <c r="C894" s="1" t="s">
        <v>26</v>
      </c>
      <c r="D894" s="1" t="s">
        <v>10</v>
      </c>
      <c r="E894" s="1">
        <v>39</v>
      </c>
      <c r="F894" s="1">
        <v>3009.91</v>
      </c>
      <c r="G894" s="1">
        <v>3701.55</v>
      </c>
      <c r="H894" s="1" t="s">
        <v>18</v>
      </c>
      <c r="I894" s="1" t="str">
        <f>TEXT(Table1[[#This Row],[Date]], "yyyy-mm")</f>
        <v>2024-01</v>
      </c>
    </row>
    <row r="895" spans="1:9" ht="14.4" x14ac:dyDescent="0.35">
      <c r="A895" s="2">
        <v>45557</v>
      </c>
      <c r="B895" s="1" t="s">
        <v>19</v>
      </c>
      <c r="C895" s="1" t="s">
        <v>25</v>
      </c>
      <c r="D895" s="1" t="s">
        <v>24</v>
      </c>
      <c r="E895" s="1">
        <v>45</v>
      </c>
      <c r="F895" s="1">
        <v>3192.06</v>
      </c>
      <c r="G895" s="1">
        <v>2883.14</v>
      </c>
      <c r="H895" s="1" t="s">
        <v>18</v>
      </c>
      <c r="I895" s="1" t="str">
        <f>TEXT(Table1[[#This Row],[Date]], "yyyy-mm")</f>
        <v>2024-09</v>
      </c>
    </row>
    <row r="896" spans="1:9" ht="14.4" x14ac:dyDescent="0.35">
      <c r="A896" s="2">
        <v>45574</v>
      </c>
      <c r="B896" s="1" t="s">
        <v>22</v>
      </c>
      <c r="C896" s="1" t="s">
        <v>28</v>
      </c>
      <c r="D896" s="1" t="s">
        <v>10</v>
      </c>
      <c r="E896" s="1">
        <v>56</v>
      </c>
      <c r="F896" s="1">
        <v>4860.6099999999997</v>
      </c>
      <c r="G896" s="1">
        <v>5213.1000000000004</v>
      </c>
      <c r="H896" s="1" t="s">
        <v>18</v>
      </c>
      <c r="I896" s="1" t="str">
        <f>TEXT(Table1[[#This Row],[Date]], "yyyy-mm")</f>
        <v>2024-10</v>
      </c>
    </row>
    <row r="897" spans="1:9" ht="14.4" x14ac:dyDescent="0.35">
      <c r="A897" s="2">
        <v>45337</v>
      </c>
      <c r="B897" s="1" t="s">
        <v>12</v>
      </c>
      <c r="C897" s="1" t="s">
        <v>13</v>
      </c>
      <c r="D897" s="1" t="s">
        <v>21</v>
      </c>
      <c r="E897" s="1">
        <v>4</v>
      </c>
      <c r="F897" s="1">
        <v>321.16000000000003</v>
      </c>
      <c r="G897" s="1">
        <v>353.34</v>
      </c>
      <c r="H897" s="1" t="s">
        <v>18</v>
      </c>
      <c r="I897" s="1" t="str">
        <f>TEXT(Table1[[#This Row],[Date]], "yyyy-mm")</f>
        <v>2024-02</v>
      </c>
    </row>
    <row r="898" spans="1:9" ht="14.4" x14ac:dyDescent="0.35">
      <c r="A898" s="2">
        <v>45426</v>
      </c>
      <c r="B898" s="1" t="s">
        <v>12</v>
      </c>
      <c r="C898" s="1" t="s">
        <v>16</v>
      </c>
      <c r="D898" s="1" t="s">
        <v>24</v>
      </c>
      <c r="E898" s="1">
        <v>18</v>
      </c>
      <c r="F898" s="1">
        <v>651.74</v>
      </c>
      <c r="G898" s="1">
        <v>729.29</v>
      </c>
      <c r="H898" s="1" t="s">
        <v>15</v>
      </c>
      <c r="I898" s="1" t="str">
        <f>TEXT(Table1[[#This Row],[Date]], "yyyy-mm")</f>
        <v>2024-05</v>
      </c>
    </row>
    <row r="899" spans="1:9" ht="14.4" x14ac:dyDescent="0.35">
      <c r="A899" s="2">
        <v>45651</v>
      </c>
      <c r="B899" s="1" t="s">
        <v>8</v>
      </c>
      <c r="C899" s="1" t="s">
        <v>25</v>
      </c>
      <c r="D899" s="1" t="s">
        <v>17</v>
      </c>
      <c r="E899" s="1">
        <v>73</v>
      </c>
      <c r="F899" s="1">
        <v>3009.05</v>
      </c>
      <c r="G899" s="1">
        <v>3397.87</v>
      </c>
      <c r="H899" s="1" t="s">
        <v>15</v>
      </c>
      <c r="I899" s="1" t="str">
        <f>TEXT(Table1[[#This Row],[Date]], "yyyy-mm")</f>
        <v>2024-12</v>
      </c>
    </row>
    <row r="900" spans="1:9" ht="14.4" x14ac:dyDescent="0.35">
      <c r="A900" s="2">
        <v>45591</v>
      </c>
      <c r="B900" s="1" t="s">
        <v>8</v>
      </c>
      <c r="C900" s="1" t="s">
        <v>26</v>
      </c>
      <c r="D900" s="1" t="s">
        <v>21</v>
      </c>
      <c r="E900" s="1">
        <v>63</v>
      </c>
      <c r="F900" s="1">
        <v>2401.5500000000002</v>
      </c>
      <c r="G900" s="1">
        <v>2167.52</v>
      </c>
      <c r="H900" s="1" t="s">
        <v>15</v>
      </c>
      <c r="I900" s="1" t="str">
        <f>TEXT(Table1[[#This Row],[Date]], "yyyy-mm")</f>
        <v>2024-10</v>
      </c>
    </row>
    <row r="901" spans="1:9" ht="14.4" x14ac:dyDescent="0.35">
      <c r="A901" s="2">
        <v>45640</v>
      </c>
      <c r="B901" s="1" t="s">
        <v>12</v>
      </c>
      <c r="C901" s="1" t="s">
        <v>9</v>
      </c>
      <c r="D901" s="1" t="s">
        <v>10</v>
      </c>
      <c r="E901" s="1">
        <v>17</v>
      </c>
      <c r="F901" s="1">
        <v>1261.72</v>
      </c>
      <c r="G901" s="1">
        <v>1299.24</v>
      </c>
      <c r="H901" s="1" t="s">
        <v>15</v>
      </c>
      <c r="I901" s="1" t="str">
        <f>TEXT(Table1[[#This Row],[Date]], "yyyy-mm")</f>
        <v>2024-12</v>
      </c>
    </row>
    <row r="902" spans="1:9" ht="14.4" x14ac:dyDescent="0.35">
      <c r="A902" s="2">
        <v>45549</v>
      </c>
      <c r="B902" s="1" t="s">
        <v>8</v>
      </c>
      <c r="C902" s="1" t="s">
        <v>25</v>
      </c>
      <c r="D902" s="1" t="s">
        <v>10</v>
      </c>
      <c r="E902" s="1">
        <v>81</v>
      </c>
      <c r="F902" s="1">
        <v>6229.83</v>
      </c>
      <c r="G902" s="1">
        <v>6468.57</v>
      </c>
      <c r="H902" s="1" t="s">
        <v>15</v>
      </c>
      <c r="I902" s="1" t="str">
        <f>TEXT(Table1[[#This Row],[Date]], "yyyy-mm")</f>
        <v>2024-09</v>
      </c>
    </row>
    <row r="903" spans="1:9" ht="14.4" x14ac:dyDescent="0.35">
      <c r="A903" s="2">
        <v>45461</v>
      </c>
      <c r="B903" s="1" t="s">
        <v>22</v>
      </c>
      <c r="C903" s="1" t="s">
        <v>13</v>
      </c>
      <c r="D903" s="1" t="s">
        <v>21</v>
      </c>
      <c r="E903" s="1">
        <v>86</v>
      </c>
      <c r="F903" s="1">
        <v>7287.32</v>
      </c>
      <c r="G903" s="1">
        <v>7842.83</v>
      </c>
      <c r="H903" s="1" t="s">
        <v>18</v>
      </c>
      <c r="I903" s="1" t="str">
        <f>TEXT(Table1[[#This Row],[Date]], "yyyy-mm")</f>
        <v>2024-06</v>
      </c>
    </row>
    <row r="904" spans="1:9" ht="14.4" x14ac:dyDescent="0.35">
      <c r="A904" s="2">
        <v>45391</v>
      </c>
      <c r="B904" s="1" t="s">
        <v>22</v>
      </c>
      <c r="C904" s="1" t="s">
        <v>25</v>
      </c>
      <c r="D904" s="1" t="s">
        <v>24</v>
      </c>
      <c r="E904" s="1">
        <v>65</v>
      </c>
      <c r="F904" s="1">
        <v>3186.17</v>
      </c>
      <c r="G904" s="1">
        <v>3865.84</v>
      </c>
      <c r="H904" s="1" t="s">
        <v>18</v>
      </c>
      <c r="I904" s="1" t="str">
        <f>TEXT(Table1[[#This Row],[Date]], "yyyy-mm")</f>
        <v>2024-04</v>
      </c>
    </row>
    <row r="905" spans="1:9" ht="14.4" x14ac:dyDescent="0.35">
      <c r="A905" s="2">
        <v>45300</v>
      </c>
      <c r="B905" s="1" t="s">
        <v>22</v>
      </c>
      <c r="C905" s="1" t="s">
        <v>28</v>
      </c>
      <c r="D905" s="1" t="s">
        <v>20</v>
      </c>
      <c r="E905" s="1">
        <v>11</v>
      </c>
      <c r="F905" s="1">
        <v>589.87</v>
      </c>
      <c r="G905" s="1">
        <v>714.97</v>
      </c>
      <c r="H905" s="1" t="s">
        <v>15</v>
      </c>
      <c r="I905" s="1" t="str">
        <f>TEXT(Table1[[#This Row],[Date]], "yyyy-mm")</f>
        <v>2024-01</v>
      </c>
    </row>
    <row r="906" spans="1:9" ht="14.4" x14ac:dyDescent="0.35">
      <c r="A906" s="2">
        <v>45464</v>
      </c>
      <c r="B906" s="1" t="s">
        <v>12</v>
      </c>
      <c r="C906" s="1" t="s">
        <v>23</v>
      </c>
      <c r="D906" s="1" t="s">
        <v>10</v>
      </c>
      <c r="E906" s="1">
        <v>9</v>
      </c>
      <c r="F906" s="1">
        <v>596.70000000000005</v>
      </c>
      <c r="G906" s="1">
        <v>694.44</v>
      </c>
      <c r="H906" s="1" t="s">
        <v>18</v>
      </c>
      <c r="I906" s="1" t="str">
        <f>TEXT(Table1[[#This Row],[Date]], "yyyy-mm")</f>
        <v>2024-06</v>
      </c>
    </row>
    <row r="907" spans="1:9" ht="14.4" x14ac:dyDescent="0.35">
      <c r="A907" s="2">
        <v>45572</v>
      </c>
      <c r="B907" s="1" t="s">
        <v>8</v>
      </c>
      <c r="C907" s="1" t="s">
        <v>9</v>
      </c>
      <c r="D907" s="1" t="s">
        <v>20</v>
      </c>
      <c r="E907" s="1">
        <v>97</v>
      </c>
      <c r="F907" s="1">
        <v>5008.46</v>
      </c>
      <c r="G907" s="1">
        <v>5117.63</v>
      </c>
      <c r="H907" s="1" t="s">
        <v>18</v>
      </c>
      <c r="I907" s="1" t="str">
        <f>TEXT(Table1[[#This Row],[Date]], "yyyy-mm")</f>
        <v>2024-10</v>
      </c>
    </row>
    <row r="908" spans="1:9" ht="14.4" x14ac:dyDescent="0.35">
      <c r="A908" s="2">
        <v>45541</v>
      </c>
      <c r="B908" s="1" t="s">
        <v>22</v>
      </c>
      <c r="C908" s="1" t="s">
        <v>16</v>
      </c>
      <c r="D908" s="1" t="s">
        <v>21</v>
      </c>
      <c r="E908" s="1">
        <v>73</v>
      </c>
      <c r="F908" s="1">
        <v>2219.2399999999998</v>
      </c>
      <c r="G908" s="1">
        <v>2550.13</v>
      </c>
      <c r="H908" s="1" t="s">
        <v>11</v>
      </c>
      <c r="I908" s="1" t="str">
        <f>TEXT(Table1[[#This Row],[Date]], "yyyy-mm")</f>
        <v>2024-09</v>
      </c>
    </row>
    <row r="909" spans="1:9" ht="14.4" x14ac:dyDescent="0.35">
      <c r="A909" s="2">
        <v>45542</v>
      </c>
      <c r="B909" s="1" t="s">
        <v>19</v>
      </c>
      <c r="C909" s="1" t="s">
        <v>16</v>
      </c>
      <c r="D909" s="1" t="s">
        <v>24</v>
      </c>
      <c r="E909" s="1">
        <v>47</v>
      </c>
      <c r="F909" s="1">
        <v>2382.3000000000002</v>
      </c>
      <c r="G909" s="1">
        <v>2617.5700000000002</v>
      </c>
      <c r="H909" s="1" t="s">
        <v>11</v>
      </c>
      <c r="I909" s="1" t="str">
        <f>TEXT(Table1[[#This Row],[Date]], "yyyy-mm")</f>
        <v>2024-09</v>
      </c>
    </row>
    <row r="910" spans="1:9" ht="14.4" x14ac:dyDescent="0.35">
      <c r="A910" s="2">
        <v>45387</v>
      </c>
      <c r="B910" s="1" t="s">
        <v>22</v>
      </c>
      <c r="C910" s="1" t="s">
        <v>26</v>
      </c>
      <c r="D910" s="1" t="s">
        <v>21</v>
      </c>
      <c r="E910" s="1">
        <v>87</v>
      </c>
      <c r="F910" s="1">
        <v>4390.1499999999996</v>
      </c>
      <c r="G910" s="1">
        <v>4232.5</v>
      </c>
      <c r="H910" s="1" t="s">
        <v>15</v>
      </c>
      <c r="I910" s="1" t="str">
        <f>TEXT(Table1[[#This Row],[Date]], "yyyy-mm")</f>
        <v>2024-04</v>
      </c>
    </row>
    <row r="911" spans="1:9" ht="14.4" x14ac:dyDescent="0.35">
      <c r="A911" s="2">
        <v>45310</v>
      </c>
      <c r="B911" s="1" t="s">
        <v>8</v>
      </c>
      <c r="C911" s="1" t="s">
        <v>26</v>
      </c>
      <c r="D911" s="1" t="s">
        <v>10</v>
      </c>
      <c r="E911" s="1">
        <v>25</v>
      </c>
      <c r="F911" s="1">
        <v>2069.0700000000002</v>
      </c>
      <c r="G911" s="1">
        <v>2461.56</v>
      </c>
      <c r="H911" s="1" t="s">
        <v>18</v>
      </c>
      <c r="I911" s="1" t="str">
        <f>TEXT(Table1[[#This Row],[Date]], "yyyy-mm")</f>
        <v>2024-01</v>
      </c>
    </row>
    <row r="912" spans="1:9" ht="14.4" x14ac:dyDescent="0.35">
      <c r="A912" s="2">
        <v>45495</v>
      </c>
      <c r="B912" s="1" t="s">
        <v>22</v>
      </c>
      <c r="C912" s="1" t="s">
        <v>16</v>
      </c>
      <c r="D912" s="1" t="s">
        <v>14</v>
      </c>
      <c r="E912" s="1">
        <v>58</v>
      </c>
      <c r="F912" s="1">
        <v>2548.89</v>
      </c>
      <c r="G912" s="1">
        <v>3114.71</v>
      </c>
      <c r="H912" s="1" t="s">
        <v>15</v>
      </c>
      <c r="I912" s="1" t="str">
        <f>TEXT(Table1[[#This Row],[Date]], "yyyy-mm")</f>
        <v>2024-07</v>
      </c>
    </row>
    <row r="913" spans="1:9" ht="14.4" x14ac:dyDescent="0.35">
      <c r="A913" s="2">
        <v>45640</v>
      </c>
      <c r="B913" s="1" t="s">
        <v>12</v>
      </c>
      <c r="C913" s="1" t="s">
        <v>26</v>
      </c>
      <c r="D913" s="1" t="s">
        <v>21</v>
      </c>
      <c r="E913" s="1">
        <v>25</v>
      </c>
      <c r="F913" s="1">
        <v>1781.15</v>
      </c>
      <c r="G913" s="1">
        <v>2032.26</v>
      </c>
      <c r="H913" s="1" t="s">
        <v>15</v>
      </c>
      <c r="I913" s="1" t="str">
        <f>TEXT(Table1[[#This Row],[Date]], "yyyy-mm")</f>
        <v>2024-12</v>
      </c>
    </row>
    <row r="914" spans="1:9" ht="14.4" x14ac:dyDescent="0.35">
      <c r="A914" s="2">
        <v>45464</v>
      </c>
      <c r="B914" s="1" t="s">
        <v>12</v>
      </c>
      <c r="C914" s="1" t="s">
        <v>9</v>
      </c>
      <c r="D914" s="1" t="s">
        <v>21</v>
      </c>
      <c r="E914" s="1">
        <v>98</v>
      </c>
      <c r="F914" s="1">
        <v>2109.81</v>
      </c>
      <c r="G914" s="1">
        <v>2097.15</v>
      </c>
      <c r="H914" s="1" t="s">
        <v>18</v>
      </c>
      <c r="I914" s="1" t="str">
        <f>TEXT(Table1[[#This Row],[Date]], "yyyy-mm")</f>
        <v>2024-06</v>
      </c>
    </row>
    <row r="915" spans="1:9" ht="14.4" x14ac:dyDescent="0.35">
      <c r="A915" s="2">
        <v>45374</v>
      </c>
      <c r="B915" s="1" t="s">
        <v>8</v>
      </c>
      <c r="C915" s="1" t="s">
        <v>27</v>
      </c>
      <c r="D915" s="1" t="s">
        <v>21</v>
      </c>
      <c r="E915" s="1">
        <v>85</v>
      </c>
      <c r="F915" s="1">
        <v>7307.49</v>
      </c>
      <c r="G915" s="1">
        <v>9425.76</v>
      </c>
      <c r="H915" s="1" t="s">
        <v>18</v>
      </c>
      <c r="I915" s="1" t="str">
        <f>TEXT(Table1[[#This Row],[Date]], "yyyy-mm")</f>
        <v>2024-03</v>
      </c>
    </row>
    <row r="916" spans="1:9" ht="14.4" x14ac:dyDescent="0.35">
      <c r="A916" s="2">
        <v>45605</v>
      </c>
      <c r="B916" s="1" t="s">
        <v>12</v>
      </c>
      <c r="C916" s="1" t="s">
        <v>13</v>
      </c>
      <c r="D916" s="1" t="s">
        <v>14</v>
      </c>
      <c r="E916" s="1">
        <v>81</v>
      </c>
      <c r="F916" s="1">
        <v>2808.71</v>
      </c>
      <c r="G916" s="1">
        <v>3503.48</v>
      </c>
      <c r="H916" s="1" t="s">
        <v>15</v>
      </c>
      <c r="I916" s="1" t="str">
        <f>TEXT(Table1[[#This Row],[Date]], "yyyy-mm")</f>
        <v>2024-11</v>
      </c>
    </row>
    <row r="917" spans="1:9" ht="14.4" x14ac:dyDescent="0.35">
      <c r="A917" s="2">
        <v>45528</v>
      </c>
      <c r="B917" s="1" t="s">
        <v>19</v>
      </c>
      <c r="C917" s="1" t="s">
        <v>13</v>
      </c>
      <c r="D917" s="1" t="s">
        <v>17</v>
      </c>
      <c r="E917" s="1">
        <v>76</v>
      </c>
      <c r="F917" s="1">
        <v>1372.11</v>
      </c>
      <c r="G917" s="1">
        <v>1743.63</v>
      </c>
      <c r="H917" s="1" t="s">
        <v>15</v>
      </c>
      <c r="I917" s="1" t="str">
        <f>TEXT(Table1[[#This Row],[Date]], "yyyy-mm")</f>
        <v>2024-08</v>
      </c>
    </row>
    <row r="918" spans="1:9" ht="14.4" x14ac:dyDescent="0.35">
      <c r="A918" s="2">
        <v>45555</v>
      </c>
      <c r="B918" s="1" t="s">
        <v>12</v>
      </c>
      <c r="C918" s="1" t="s">
        <v>26</v>
      </c>
      <c r="D918" s="1" t="s">
        <v>24</v>
      </c>
      <c r="E918" s="1">
        <v>75</v>
      </c>
      <c r="F918" s="1">
        <v>3802.53</v>
      </c>
      <c r="G918" s="1">
        <v>3437.01</v>
      </c>
      <c r="H918" s="1" t="s">
        <v>15</v>
      </c>
      <c r="I918" s="1" t="str">
        <f>TEXT(Table1[[#This Row],[Date]], "yyyy-mm")</f>
        <v>2024-09</v>
      </c>
    </row>
    <row r="919" spans="1:9" ht="14.4" x14ac:dyDescent="0.35">
      <c r="A919" s="2">
        <v>45546</v>
      </c>
      <c r="B919" s="1" t="s">
        <v>22</v>
      </c>
      <c r="C919" s="1" t="s">
        <v>13</v>
      </c>
      <c r="D919" s="1" t="s">
        <v>20</v>
      </c>
      <c r="E919" s="1">
        <v>99</v>
      </c>
      <c r="F919" s="1">
        <v>1726.11</v>
      </c>
      <c r="G919" s="1">
        <v>1956.2</v>
      </c>
      <c r="H919" s="1" t="s">
        <v>15</v>
      </c>
      <c r="I919" s="1" t="str">
        <f>TEXT(Table1[[#This Row],[Date]], "yyyy-mm")</f>
        <v>2024-09</v>
      </c>
    </row>
    <row r="920" spans="1:9" ht="14.4" x14ac:dyDescent="0.35">
      <c r="A920" s="2">
        <v>45433</v>
      </c>
      <c r="B920" s="1" t="s">
        <v>12</v>
      </c>
      <c r="C920" s="1" t="s">
        <v>25</v>
      </c>
      <c r="D920" s="1" t="s">
        <v>14</v>
      </c>
      <c r="E920" s="1">
        <v>6</v>
      </c>
      <c r="F920" s="1">
        <v>488.62</v>
      </c>
      <c r="G920" s="1">
        <v>501.07</v>
      </c>
      <c r="H920" s="1" t="s">
        <v>15</v>
      </c>
      <c r="I920" s="1" t="str">
        <f>TEXT(Table1[[#This Row],[Date]], "yyyy-mm")</f>
        <v>2024-05</v>
      </c>
    </row>
    <row r="921" spans="1:9" ht="14.4" x14ac:dyDescent="0.35">
      <c r="A921" s="2">
        <v>45433</v>
      </c>
      <c r="B921" s="1" t="s">
        <v>19</v>
      </c>
      <c r="C921" s="1" t="s">
        <v>23</v>
      </c>
      <c r="D921" s="1" t="s">
        <v>24</v>
      </c>
      <c r="E921" s="1">
        <v>48</v>
      </c>
      <c r="F921" s="1">
        <v>3566.68</v>
      </c>
      <c r="G921" s="1">
        <v>3729.48</v>
      </c>
      <c r="H921" s="1" t="s">
        <v>18</v>
      </c>
      <c r="I921" s="1" t="str">
        <f>TEXT(Table1[[#This Row],[Date]], "yyyy-mm")</f>
        <v>2024-05</v>
      </c>
    </row>
    <row r="922" spans="1:9" ht="14.4" x14ac:dyDescent="0.35">
      <c r="A922" s="2">
        <v>45554</v>
      </c>
      <c r="B922" s="1" t="s">
        <v>22</v>
      </c>
      <c r="C922" s="1" t="s">
        <v>16</v>
      </c>
      <c r="D922" s="1" t="s">
        <v>20</v>
      </c>
      <c r="E922" s="1">
        <v>4</v>
      </c>
      <c r="F922" s="1">
        <v>391.09</v>
      </c>
      <c r="G922" s="1">
        <v>437.11</v>
      </c>
      <c r="H922" s="1" t="s">
        <v>18</v>
      </c>
      <c r="I922" s="1" t="str">
        <f>TEXT(Table1[[#This Row],[Date]], "yyyy-mm")</f>
        <v>2024-09</v>
      </c>
    </row>
    <row r="923" spans="1:9" ht="14.4" x14ac:dyDescent="0.35">
      <c r="A923" s="2">
        <v>45526</v>
      </c>
      <c r="B923" s="1" t="s">
        <v>12</v>
      </c>
      <c r="C923" s="1" t="s">
        <v>25</v>
      </c>
      <c r="D923" s="1" t="s">
        <v>17</v>
      </c>
      <c r="E923" s="1">
        <v>59</v>
      </c>
      <c r="F923" s="1">
        <v>3569.87</v>
      </c>
      <c r="G923" s="1">
        <v>4021.2</v>
      </c>
      <c r="H923" s="1" t="s">
        <v>15</v>
      </c>
      <c r="I923" s="1" t="str">
        <f>TEXT(Table1[[#This Row],[Date]], "yyyy-mm")</f>
        <v>2024-08</v>
      </c>
    </row>
    <row r="924" spans="1:9" ht="14.4" x14ac:dyDescent="0.35">
      <c r="A924" s="2">
        <v>45382</v>
      </c>
      <c r="B924" s="1" t="s">
        <v>19</v>
      </c>
      <c r="C924" s="1" t="s">
        <v>13</v>
      </c>
      <c r="D924" s="1" t="s">
        <v>24</v>
      </c>
      <c r="E924" s="1">
        <v>72</v>
      </c>
      <c r="F924" s="1">
        <v>6613.97</v>
      </c>
      <c r="G924" s="1">
        <v>6943.93</v>
      </c>
      <c r="H924" s="1" t="s">
        <v>18</v>
      </c>
      <c r="I924" s="1" t="str">
        <f>TEXT(Table1[[#This Row],[Date]], "yyyy-mm")</f>
        <v>2024-03</v>
      </c>
    </row>
    <row r="925" spans="1:9" ht="14.4" x14ac:dyDescent="0.35">
      <c r="A925" s="2">
        <v>45303</v>
      </c>
      <c r="B925" s="1" t="s">
        <v>19</v>
      </c>
      <c r="C925" s="1" t="s">
        <v>28</v>
      </c>
      <c r="D925" s="1" t="s">
        <v>24</v>
      </c>
      <c r="E925" s="1">
        <v>46</v>
      </c>
      <c r="F925" s="1">
        <v>1450.29</v>
      </c>
      <c r="G925" s="1">
        <v>1359.33</v>
      </c>
      <c r="H925" s="1" t="s">
        <v>18</v>
      </c>
      <c r="I925" s="1" t="str">
        <f>TEXT(Table1[[#This Row],[Date]], "yyyy-mm")</f>
        <v>2024-01</v>
      </c>
    </row>
    <row r="926" spans="1:9" ht="14.4" x14ac:dyDescent="0.35">
      <c r="A926" s="2">
        <v>45329</v>
      </c>
      <c r="B926" s="1" t="s">
        <v>8</v>
      </c>
      <c r="C926" s="1" t="s">
        <v>26</v>
      </c>
      <c r="D926" s="1" t="s">
        <v>24</v>
      </c>
      <c r="E926" s="1">
        <v>13</v>
      </c>
      <c r="F926" s="1">
        <v>1114.76</v>
      </c>
      <c r="G926" s="1">
        <v>1362.53</v>
      </c>
      <c r="H926" s="1" t="s">
        <v>11</v>
      </c>
      <c r="I926" s="1" t="str">
        <f>TEXT(Table1[[#This Row],[Date]], "yyyy-mm")</f>
        <v>2024-02</v>
      </c>
    </row>
    <row r="927" spans="1:9" ht="14.4" x14ac:dyDescent="0.35">
      <c r="A927" s="2">
        <v>45554</v>
      </c>
      <c r="B927" s="1" t="s">
        <v>19</v>
      </c>
      <c r="C927" s="1" t="s">
        <v>13</v>
      </c>
      <c r="D927" s="1" t="s">
        <v>20</v>
      </c>
      <c r="E927" s="1">
        <v>81</v>
      </c>
      <c r="F927" s="1">
        <v>2771.55</v>
      </c>
      <c r="G927" s="1">
        <v>3400.48</v>
      </c>
      <c r="H927" s="1" t="s">
        <v>15</v>
      </c>
      <c r="I927" s="1" t="str">
        <f>TEXT(Table1[[#This Row],[Date]], "yyyy-mm")</f>
        <v>2024-09</v>
      </c>
    </row>
    <row r="928" spans="1:9" ht="14.4" x14ac:dyDescent="0.35">
      <c r="A928" s="2">
        <v>45564</v>
      </c>
      <c r="B928" s="1" t="s">
        <v>22</v>
      </c>
      <c r="C928" s="1" t="s">
        <v>27</v>
      </c>
      <c r="D928" s="1" t="s">
        <v>24</v>
      </c>
      <c r="E928" s="1">
        <v>69</v>
      </c>
      <c r="F928" s="1">
        <v>1562.36</v>
      </c>
      <c r="G928" s="1">
        <v>1526.89</v>
      </c>
      <c r="H928" s="1" t="s">
        <v>15</v>
      </c>
      <c r="I928" s="1" t="str">
        <f>TEXT(Table1[[#This Row],[Date]], "yyyy-mm")</f>
        <v>2024-09</v>
      </c>
    </row>
    <row r="929" spans="1:9" ht="14.4" x14ac:dyDescent="0.35">
      <c r="A929" s="2">
        <v>45412</v>
      </c>
      <c r="B929" s="1" t="s">
        <v>8</v>
      </c>
      <c r="C929" s="1" t="s">
        <v>16</v>
      </c>
      <c r="D929" s="1" t="s">
        <v>17</v>
      </c>
      <c r="E929" s="1">
        <v>93</v>
      </c>
      <c r="F929" s="1">
        <v>6347.14</v>
      </c>
      <c r="G929" s="1">
        <v>6441.91</v>
      </c>
      <c r="H929" s="1" t="s">
        <v>18</v>
      </c>
      <c r="I929" s="1" t="str">
        <f>TEXT(Table1[[#This Row],[Date]], "yyyy-mm")</f>
        <v>2024-04</v>
      </c>
    </row>
    <row r="930" spans="1:9" ht="14.4" x14ac:dyDescent="0.35">
      <c r="A930" s="2">
        <v>45390</v>
      </c>
      <c r="B930" s="1" t="s">
        <v>22</v>
      </c>
      <c r="C930" s="1" t="s">
        <v>13</v>
      </c>
      <c r="D930" s="1" t="s">
        <v>14</v>
      </c>
      <c r="E930" s="1">
        <v>23</v>
      </c>
      <c r="F930" s="1">
        <v>757.75</v>
      </c>
      <c r="G930" s="1">
        <v>910.05</v>
      </c>
      <c r="H930" s="1" t="s">
        <v>11</v>
      </c>
      <c r="I930" s="1" t="str">
        <f>TEXT(Table1[[#This Row],[Date]], "yyyy-mm")</f>
        <v>2024-04</v>
      </c>
    </row>
    <row r="931" spans="1:9" ht="14.4" x14ac:dyDescent="0.35">
      <c r="A931" s="2">
        <v>45632</v>
      </c>
      <c r="B931" s="1" t="s">
        <v>12</v>
      </c>
      <c r="C931" s="1" t="s">
        <v>13</v>
      </c>
      <c r="D931" s="1" t="s">
        <v>20</v>
      </c>
      <c r="E931" s="1">
        <v>52</v>
      </c>
      <c r="F931" s="1">
        <v>2957.01</v>
      </c>
      <c r="G931" s="1">
        <v>3184.23</v>
      </c>
      <c r="H931" s="1" t="s">
        <v>18</v>
      </c>
      <c r="I931" s="1" t="str">
        <f>TEXT(Table1[[#This Row],[Date]], "yyyy-mm")</f>
        <v>2024-12</v>
      </c>
    </row>
    <row r="932" spans="1:9" ht="14.4" x14ac:dyDescent="0.35">
      <c r="A932" s="2">
        <v>45634</v>
      </c>
      <c r="B932" s="1" t="s">
        <v>8</v>
      </c>
      <c r="C932" s="1" t="s">
        <v>9</v>
      </c>
      <c r="D932" s="1" t="s">
        <v>21</v>
      </c>
      <c r="E932" s="1">
        <v>67</v>
      </c>
      <c r="F932" s="1">
        <v>3763.61</v>
      </c>
      <c r="G932" s="1">
        <v>4431.7299999999996</v>
      </c>
      <c r="H932" s="1" t="s">
        <v>18</v>
      </c>
      <c r="I932" s="1" t="str">
        <f>TEXT(Table1[[#This Row],[Date]], "yyyy-mm")</f>
        <v>2024-12</v>
      </c>
    </row>
    <row r="933" spans="1:9" ht="14.4" x14ac:dyDescent="0.35">
      <c r="A933" s="2">
        <v>45633</v>
      </c>
      <c r="B933" s="1" t="s">
        <v>8</v>
      </c>
      <c r="C933" s="1" t="s">
        <v>26</v>
      </c>
      <c r="D933" s="1" t="s">
        <v>21</v>
      </c>
      <c r="E933" s="1">
        <v>52</v>
      </c>
      <c r="F933" s="1">
        <v>1493.24</v>
      </c>
      <c r="G933" s="1">
        <v>1685.57</v>
      </c>
      <c r="H933" s="1" t="s">
        <v>15</v>
      </c>
      <c r="I933" s="1" t="str">
        <f>TEXT(Table1[[#This Row],[Date]], "yyyy-mm")</f>
        <v>2024-12</v>
      </c>
    </row>
    <row r="934" spans="1:9" ht="14.4" x14ac:dyDescent="0.35">
      <c r="A934" s="2">
        <v>45449</v>
      </c>
      <c r="B934" s="1" t="s">
        <v>8</v>
      </c>
      <c r="C934" s="1" t="s">
        <v>23</v>
      </c>
      <c r="D934" s="1" t="s">
        <v>21</v>
      </c>
      <c r="E934" s="1">
        <v>64</v>
      </c>
      <c r="F934" s="1">
        <v>2572.37</v>
      </c>
      <c r="G934" s="1">
        <v>3252.3</v>
      </c>
      <c r="H934" s="1" t="s">
        <v>11</v>
      </c>
      <c r="I934" s="1" t="str">
        <f>TEXT(Table1[[#This Row],[Date]], "yyyy-mm")</f>
        <v>2024-06</v>
      </c>
    </row>
    <row r="935" spans="1:9" ht="14.4" x14ac:dyDescent="0.35">
      <c r="A935" s="2">
        <v>45359</v>
      </c>
      <c r="B935" s="1" t="s">
        <v>19</v>
      </c>
      <c r="C935" s="1" t="s">
        <v>26</v>
      </c>
      <c r="D935" s="1" t="s">
        <v>24</v>
      </c>
      <c r="E935" s="1">
        <v>29</v>
      </c>
      <c r="F935" s="1">
        <v>802.9</v>
      </c>
      <c r="G935" s="1">
        <v>808.74</v>
      </c>
      <c r="H935" s="1" t="s">
        <v>11</v>
      </c>
      <c r="I935" s="1" t="str">
        <f>TEXT(Table1[[#This Row],[Date]], "yyyy-mm")</f>
        <v>2024-03</v>
      </c>
    </row>
    <row r="936" spans="1:9" ht="14.4" x14ac:dyDescent="0.35">
      <c r="A936" s="2">
        <v>45359</v>
      </c>
      <c r="B936" s="1" t="s">
        <v>19</v>
      </c>
      <c r="C936" s="1" t="s">
        <v>26</v>
      </c>
      <c r="D936" s="1" t="s">
        <v>10</v>
      </c>
      <c r="E936" s="1">
        <v>36</v>
      </c>
      <c r="F936" s="1">
        <v>1787.61</v>
      </c>
      <c r="G936" s="1">
        <v>1698.63</v>
      </c>
      <c r="H936" s="1" t="s">
        <v>15</v>
      </c>
      <c r="I936" s="1" t="str">
        <f>TEXT(Table1[[#This Row],[Date]], "yyyy-mm")</f>
        <v>2024-03</v>
      </c>
    </row>
    <row r="937" spans="1:9" ht="14.4" x14ac:dyDescent="0.35">
      <c r="A937" s="2">
        <v>45348</v>
      </c>
      <c r="B937" s="1" t="s">
        <v>19</v>
      </c>
      <c r="C937" s="1" t="s">
        <v>26</v>
      </c>
      <c r="D937" s="1" t="s">
        <v>14</v>
      </c>
      <c r="E937" s="1">
        <v>18</v>
      </c>
      <c r="F937" s="1">
        <v>356.72</v>
      </c>
      <c r="G937" s="1">
        <v>326</v>
      </c>
      <c r="H937" s="1" t="s">
        <v>18</v>
      </c>
      <c r="I937" s="1" t="str">
        <f>TEXT(Table1[[#This Row],[Date]], "yyyy-mm")</f>
        <v>2024-02</v>
      </c>
    </row>
    <row r="938" spans="1:9" ht="14.4" x14ac:dyDescent="0.35">
      <c r="A938" s="2">
        <v>45388</v>
      </c>
      <c r="B938" s="1" t="s">
        <v>19</v>
      </c>
      <c r="C938" s="1" t="s">
        <v>28</v>
      </c>
      <c r="D938" s="1" t="s">
        <v>20</v>
      </c>
      <c r="E938" s="1">
        <v>45</v>
      </c>
      <c r="F938" s="1">
        <v>1966.06</v>
      </c>
      <c r="G938" s="1">
        <v>2400.84</v>
      </c>
      <c r="H938" s="1" t="s">
        <v>11</v>
      </c>
      <c r="I938" s="1" t="str">
        <f>TEXT(Table1[[#This Row],[Date]], "yyyy-mm")</f>
        <v>2024-04</v>
      </c>
    </row>
    <row r="939" spans="1:9" ht="14.4" x14ac:dyDescent="0.35">
      <c r="A939" s="2">
        <v>45478</v>
      </c>
      <c r="B939" s="1" t="s">
        <v>12</v>
      </c>
      <c r="C939" s="1" t="s">
        <v>28</v>
      </c>
      <c r="D939" s="1" t="s">
        <v>14</v>
      </c>
      <c r="E939" s="1">
        <v>43</v>
      </c>
      <c r="F939" s="1">
        <v>2989.7</v>
      </c>
      <c r="G939" s="1">
        <v>3001.45</v>
      </c>
      <c r="H939" s="1" t="s">
        <v>18</v>
      </c>
      <c r="I939" s="1" t="str">
        <f>TEXT(Table1[[#This Row],[Date]], "yyyy-mm")</f>
        <v>2024-07</v>
      </c>
    </row>
    <row r="940" spans="1:9" ht="14.4" x14ac:dyDescent="0.35">
      <c r="A940" s="2">
        <v>45483</v>
      </c>
      <c r="B940" s="1" t="s">
        <v>12</v>
      </c>
      <c r="C940" s="1" t="s">
        <v>16</v>
      </c>
      <c r="D940" s="1" t="s">
        <v>24</v>
      </c>
      <c r="E940" s="1">
        <v>22</v>
      </c>
      <c r="F940" s="1">
        <v>960.77</v>
      </c>
      <c r="G940" s="1">
        <v>984.56</v>
      </c>
      <c r="H940" s="1" t="s">
        <v>18</v>
      </c>
      <c r="I940" s="1" t="str">
        <f>TEXT(Table1[[#This Row],[Date]], "yyyy-mm")</f>
        <v>2024-07</v>
      </c>
    </row>
    <row r="941" spans="1:9" ht="14.4" x14ac:dyDescent="0.35">
      <c r="A941" s="2">
        <v>45388</v>
      </c>
      <c r="B941" s="1" t="s">
        <v>8</v>
      </c>
      <c r="C941" s="1" t="s">
        <v>28</v>
      </c>
      <c r="D941" s="1" t="s">
        <v>14</v>
      </c>
      <c r="E941" s="1">
        <v>73</v>
      </c>
      <c r="F941" s="1">
        <v>2522.11</v>
      </c>
      <c r="G941" s="1">
        <v>2684.84</v>
      </c>
      <c r="H941" s="1" t="s">
        <v>11</v>
      </c>
      <c r="I941" s="1" t="str">
        <f>TEXT(Table1[[#This Row],[Date]], "yyyy-mm")</f>
        <v>2024-04</v>
      </c>
    </row>
    <row r="942" spans="1:9" ht="14.4" x14ac:dyDescent="0.35">
      <c r="A942" s="2">
        <v>45372</v>
      </c>
      <c r="B942" s="1" t="s">
        <v>19</v>
      </c>
      <c r="C942" s="1" t="s">
        <v>26</v>
      </c>
      <c r="D942" s="1" t="s">
        <v>10</v>
      </c>
      <c r="E942" s="1">
        <v>70</v>
      </c>
      <c r="F942" s="1">
        <v>6256.95</v>
      </c>
      <c r="G942" s="1">
        <v>7609.75</v>
      </c>
      <c r="H942" s="1" t="s">
        <v>11</v>
      </c>
      <c r="I942" s="1" t="str">
        <f>TEXT(Table1[[#This Row],[Date]], "yyyy-mm")</f>
        <v>2024-03</v>
      </c>
    </row>
    <row r="943" spans="1:9" ht="14.4" x14ac:dyDescent="0.35">
      <c r="A943" s="2">
        <v>45393</v>
      </c>
      <c r="B943" s="1" t="s">
        <v>22</v>
      </c>
      <c r="C943" s="1" t="s">
        <v>28</v>
      </c>
      <c r="D943" s="1" t="s">
        <v>10</v>
      </c>
      <c r="E943" s="1">
        <v>20</v>
      </c>
      <c r="F943" s="1">
        <v>1444.26</v>
      </c>
      <c r="G943" s="1">
        <v>1776.06</v>
      </c>
      <c r="H943" s="1" t="s">
        <v>15</v>
      </c>
      <c r="I943" s="1" t="str">
        <f>TEXT(Table1[[#This Row],[Date]], "yyyy-mm")</f>
        <v>2024-04</v>
      </c>
    </row>
    <row r="944" spans="1:9" ht="14.4" x14ac:dyDescent="0.35">
      <c r="A944" s="2">
        <v>45607</v>
      </c>
      <c r="B944" s="1" t="s">
        <v>19</v>
      </c>
      <c r="C944" s="1" t="s">
        <v>26</v>
      </c>
      <c r="D944" s="1" t="s">
        <v>14</v>
      </c>
      <c r="E944" s="1">
        <v>82</v>
      </c>
      <c r="F944" s="1">
        <v>1545.7</v>
      </c>
      <c r="G944" s="1">
        <v>1796.96</v>
      </c>
      <c r="H944" s="1" t="s">
        <v>11</v>
      </c>
      <c r="I944" s="1" t="str">
        <f>TEXT(Table1[[#This Row],[Date]], "yyyy-mm")</f>
        <v>2024-11</v>
      </c>
    </row>
    <row r="945" spans="1:9" ht="14.4" x14ac:dyDescent="0.35">
      <c r="A945" s="2">
        <v>45438</v>
      </c>
      <c r="B945" s="1" t="s">
        <v>12</v>
      </c>
      <c r="C945" s="1" t="s">
        <v>25</v>
      </c>
      <c r="D945" s="1" t="s">
        <v>17</v>
      </c>
      <c r="E945" s="1">
        <v>75</v>
      </c>
      <c r="F945" s="1">
        <v>3423.02</v>
      </c>
      <c r="G945" s="1">
        <v>3999.83</v>
      </c>
      <c r="H945" s="1" t="s">
        <v>18</v>
      </c>
      <c r="I945" s="1" t="str">
        <f>TEXT(Table1[[#This Row],[Date]], "yyyy-mm")</f>
        <v>2024-05</v>
      </c>
    </row>
    <row r="946" spans="1:9" ht="14.4" x14ac:dyDescent="0.35">
      <c r="A946" s="2">
        <v>45554</v>
      </c>
      <c r="B946" s="1" t="s">
        <v>8</v>
      </c>
      <c r="C946" s="1" t="s">
        <v>9</v>
      </c>
      <c r="D946" s="1" t="s">
        <v>10</v>
      </c>
      <c r="E946" s="1">
        <v>93</v>
      </c>
      <c r="F946" s="1">
        <v>9219.02</v>
      </c>
      <c r="G946" s="1">
        <v>8407.82</v>
      </c>
      <c r="H946" s="1" t="s">
        <v>15</v>
      </c>
      <c r="I946" s="1" t="str">
        <f>TEXT(Table1[[#This Row],[Date]], "yyyy-mm")</f>
        <v>2024-09</v>
      </c>
    </row>
    <row r="947" spans="1:9" ht="14.4" x14ac:dyDescent="0.35">
      <c r="A947" s="2">
        <v>45488</v>
      </c>
      <c r="B947" s="1" t="s">
        <v>12</v>
      </c>
      <c r="C947" s="1" t="s">
        <v>9</v>
      </c>
      <c r="D947" s="1" t="s">
        <v>24</v>
      </c>
      <c r="E947" s="1">
        <v>9</v>
      </c>
      <c r="F947" s="1">
        <v>254.49</v>
      </c>
      <c r="G947" s="1">
        <v>329.66</v>
      </c>
      <c r="H947" s="1" t="s">
        <v>11</v>
      </c>
      <c r="I947" s="1" t="str">
        <f>TEXT(Table1[[#This Row],[Date]], "yyyy-mm")</f>
        <v>2024-07</v>
      </c>
    </row>
    <row r="948" spans="1:9" ht="14.4" x14ac:dyDescent="0.35">
      <c r="A948" s="2">
        <v>45560</v>
      </c>
      <c r="B948" s="1" t="s">
        <v>19</v>
      </c>
      <c r="C948" s="1" t="s">
        <v>13</v>
      </c>
      <c r="D948" s="1" t="s">
        <v>14</v>
      </c>
      <c r="E948" s="1">
        <v>19</v>
      </c>
      <c r="F948" s="1">
        <v>558.03</v>
      </c>
      <c r="G948" s="1">
        <v>580.75</v>
      </c>
      <c r="H948" s="1" t="s">
        <v>15</v>
      </c>
      <c r="I948" s="1" t="str">
        <f>TEXT(Table1[[#This Row],[Date]], "yyyy-mm")</f>
        <v>2024-09</v>
      </c>
    </row>
    <row r="949" spans="1:9" ht="14.4" x14ac:dyDescent="0.35">
      <c r="A949" s="2">
        <v>45310</v>
      </c>
      <c r="B949" s="1" t="s">
        <v>12</v>
      </c>
      <c r="C949" s="1" t="s">
        <v>25</v>
      </c>
      <c r="D949" s="1" t="s">
        <v>17</v>
      </c>
      <c r="E949" s="1">
        <v>35</v>
      </c>
      <c r="F949" s="1">
        <v>2243.98</v>
      </c>
      <c r="G949" s="1">
        <v>2796.99</v>
      </c>
      <c r="H949" s="1" t="s">
        <v>11</v>
      </c>
      <c r="I949" s="1" t="str">
        <f>TEXT(Table1[[#This Row],[Date]], "yyyy-mm")</f>
        <v>2024-01</v>
      </c>
    </row>
    <row r="950" spans="1:9" ht="14.4" x14ac:dyDescent="0.35">
      <c r="A950" s="2">
        <v>45396</v>
      </c>
      <c r="B950" s="1" t="s">
        <v>19</v>
      </c>
      <c r="C950" s="1" t="s">
        <v>16</v>
      </c>
      <c r="D950" s="1" t="s">
        <v>14</v>
      </c>
      <c r="E950" s="1">
        <v>83</v>
      </c>
      <c r="F950" s="1">
        <v>8195.41</v>
      </c>
      <c r="G950" s="1">
        <v>9893.52</v>
      </c>
      <c r="H950" s="1" t="s">
        <v>11</v>
      </c>
      <c r="I950" s="1" t="str">
        <f>TEXT(Table1[[#This Row],[Date]], "yyyy-mm")</f>
        <v>2024-04</v>
      </c>
    </row>
    <row r="951" spans="1:9" ht="14.4" x14ac:dyDescent="0.35">
      <c r="A951" s="2">
        <v>45413</v>
      </c>
      <c r="B951" s="1" t="s">
        <v>19</v>
      </c>
      <c r="C951" s="1" t="s">
        <v>28</v>
      </c>
      <c r="D951" s="1" t="s">
        <v>17</v>
      </c>
      <c r="E951" s="1">
        <v>59</v>
      </c>
      <c r="F951" s="1">
        <v>2947.12</v>
      </c>
      <c r="G951" s="1">
        <v>3156.35</v>
      </c>
      <c r="H951" s="1" t="s">
        <v>18</v>
      </c>
      <c r="I951" s="1" t="str">
        <f>TEXT(Table1[[#This Row],[Date]], "yyyy-mm")</f>
        <v>2024-05</v>
      </c>
    </row>
    <row r="952" spans="1:9" ht="14.4" x14ac:dyDescent="0.35">
      <c r="A952" s="2">
        <v>45327</v>
      </c>
      <c r="B952" s="1" t="s">
        <v>19</v>
      </c>
      <c r="C952" s="1" t="s">
        <v>27</v>
      </c>
      <c r="D952" s="1" t="s">
        <v>20</v>
      </c>
      <c r="E952" s="1">
        <v>60</v>
      </c>
      <c r="F952" s="1">
        <v>4293.3599999999997</v>
      </c>
      <c r="G952" s="1">
        <v>4723.92</v>
      </c>
      <c r="H952" s="1" t="s">
        <v>11</v>
      </c>
      <c r="I952" s="1" t="str">
        <f>TEXT(Table1[[#This Row],[Date]], "yyyy-mm")</f>
        <v>2024-02</v>
      </c>
    </row>
    <row r="953" spans="1:9" ht="14.4" x14ac:dyDescent="0.35">
      <c r="A953" s="2">
        <v>45528</v>
      </c>
      <c r="B953" s="1" t="s">
        <v>12</v>
      </c>
      <c r="C953" s="1" t="s">
        <v>25</v>
      </c>
      <c r="D953" s="1" t="s">
        <v>24</v>
      </c>
      <c r="E953" s="1">
        <v>16</v>
      </c>
      <c r="F953" s="1">
        <v>514.08000000000004</v>
      </c>
      <c r="G953" s="1">
        <v>654.82000000000005</v>
      </c>
      <c r="H953" s="1" t="s">
        <v>11</v>
      </c>
      <c r="I953" s="1" t="str">
        <f>TEXT(Table1[[#This Row],[Date]], "yyyy-mm")</f>
        <v>2024-08</v>
      </c>
    </row>
    <row r="954" spans="1:9" ht="14.4" x14ac:dyDescent="0.35">
      <c r="A954" s="2">
        <v>45343</v>
      </c>
      <c r="B954" s="1" t="s">
        <v>12</v>
      </c>
      <c r="C954" s="1" t="s">
        <v>28</v>
      </c>
      <c r="D954" s="1" t="s">
        <v>14</v>
      </c>
      <c r="E954" s="1">
        <v>88</v>
      </c>
      <c r="F954" s="1">
        <v>7478.08</v>
      </c>
      <c r="G954" s="1">
        <v>8393.9699999999993</v>
      </c>
      <c r="H954" s="1" t="s">
        <v>11</v>
      </c>
      <c r="I954" s="1" t="str">
        <f>TEXT(Table1[[#This Row],[Date]], "yyyy-mm")</f>
        <v>2024-02</v>
      </c>
    </row>
    <row r="955" spans="1:9" ht="14.4" x14ac:dyDescent="0.35">
      <c r="A955" s="2">
        <v>45322</v>
      </c>
      <c r="B955" s="1" t="s">
        <v>22</v>
      </c>
      <c r="C955" s="1" t="s">
        <v>13</v>
      </c>
      <c r="D955" s="1" t="s">
        <v>24</v>
      </c>
      <c r="E955" s="1">
        <v>4</v>
      </c>
      <c r="F955" s="1">
        <v>265.08999999999997</v>
      </c>
      <c r="G955" s="1">
        <v>294.10000000000002</v>
      </c>
      <c r="H955" s="1" t="s">
        <v>18</v>
      </c>
      <c r="I955" s="1" t="str">
        <f>TEXT(Table1[[#This Row],[Date]], "yyyy-mm")</f>
        <v>2024-01</v>
      </c>
    </row>
    <row r="956" spans="1:9" ht="14.4" x14ac:dyDescent="0.35">
      <c r="A956" s="2">
        <v>45329</v>
      </c>
      <c r="B956" s="1" t="s">
        <v>19</v>
      </c>
      <c r="C956" s="1" t="s">
        <v>9</v>
      </c>
      <c r="D956" s="1" t="s">
        <v>17</v>
      </c>
      <c r="E956" s="1">
        <v>12</v>
      </c>
      <c r="F956" s="1">
        <v>220.94</v>
      </c>
      <c r="G956" s="1">
        <v>277.49</v>
      </c>
      <c r="H956" s="1" t="s">
        <v>18</v>
      </c>
      <c r="I956" s="1" t="str">
        <f>TEXT(Table1[[#This Row],[Date]], "yyyy-mm")</f>
        <v>2024-02</v>
      </c>
    </row>
    <row r="957" spans="1:9" ht="14.4" x14ac:dyDescent="0.35">
      <c r="A957" s="2">
        <v>45365</v>
      </c>
      <c r="B957" s="1" t="s">
        <v>19</v>
      </c>
      <c r="C957" s="1" t="s">
        <v>27</v>
      </c>
      <c r="D957" s="1" t="s">
        <v>10</v>
      </c>
      <c r="E957" s="1">
        <v>92</v>
      </c>
      <c r="F957" s="1">
        <v>2904.97</v>
      </c>
      <c r="G957" s="1">
        <v>3372.2</v>
      </c>
      <c r="H957" s="1" t="s">
        <v>18</v>
      </c>
      <c r="I957" s="1" t="str">
        <f>TEXT(Table1[[#This Row],[Date]], "yyyy-mm")</f>
        <v>2024-03</v>
      </c>
    </row>
    <row r="958" spans="1:9" ht="14.4" x14ac:dyDescent="0.35">
      <c r="A958" s="2">
        <v>45390</v>
      </c>
      <c r="B958" s="1" t="s">
        <v>12</v>
      </c>
      <c r="C958" s="1" t="s">
        <v>13</v>
      </c>
      <c r="D958" s="1" t="s">
        <v>21</v>
      </c>
      <c r="E958" s="1">
        <v>53</v>
      </c>
      <c r="F958" s="1">
        <v>4242.96</v>
      </c>
      <c r="G958" s="1">
        <v>4248.1000000000004</v>
      </c>
      <c r="H958" s="1" t="s">
        <v>18</v>
      </c>
      <c r="I958" s="1" t="str">
        <f>TEXT(Table1[[#This Row],[Date]], "yyyy-mm")</f>
        <v>2024-04</v>
      </c>
    </row>
    <row r="959" spans="1:9" ht="14.4" x14ac:dyDescent="0.35">
      <c r="A959" s="2">
        <v>45317</v>
      </c>
      <c r="B959" s="1" t="s">
        <v>12</v>
      </c>
      <c r="C959" s="1" t="s">
        <v>13</v>
      </c>
      <c r="D959" s="1" t="s">
        <v>10</v>
      </c>
      <c r="E959" s="1">
        <v>24</v>
      </c>
      <c r="F959" s="1">
        <v>1403.74</v>
      </c>
      <c r="G959" s="1">
        <v>1297.6199999999999</v>
      </c>
      <c r="H959" s="1" t="s">
        <v>18</v>
      </c>
      <c r="I959" s="1" t="str">
        <f>TEXT(Table1[[#This Row],[Date]], "yyyy-mm")</f>
        <v>2024-01</v>
      </c>
    </row>
    <row r="960" spans="1:9" ht="14.4" x14ac:dyDescent="0.35">
      <c r="A960" s="2">
        <v>45434</v>
      </c>
      <c r="B960" s="1" t="s">
        <v>12</v>
      </c>
      <c r="C960" s="1" t="s">
        <v>25</v>
      </c>
      <c r="D960" s="1" t="s">
        <v>14</v>
      </c>
      <c r="E960" s="1">
        <v>75</v>
      </c>
      <c r="F960" s="1">
        <v>7367.09</v>
      </c>
      <c r="G960" s="1">
        <v>8616.07</v>
      </c>
      <c r="H960" s="1" t="s">
        <v>11</v>
      </c>
      <c r="I960" s="1" t="str">
        <f>TEXT(Table1[[#This Row],[Date]], "yyyy-mm")</f>
        <v>2024-05</v>
      </c>
    </row>
    <row r="961" spans="1:9" ht="14.4" x14ac:dyDescent="0.35">
      <c r="A961" s="2">
        <v>45454</v>
      </c>
      <c r="B961" s="1" t="s">
        <v>8</v>
      </c>
      <c r="C961" s="1" t="s">
        <v>26</v>
      </c>
      <c r="D961" s="1" t="s">
        <v>24</v>
      </c>
      <c r="E961" s="1">
        <v>67</v>
      </c>
      <c r="F961" s="1">
        <v>2852.06</v>
      </c>
      <c r="G961" s="1">
        <v>3338.6</v>
      </c>
      <c r="H961" s="1" t="s">
        <v>15</v>
      </c>
      <c r="I961" s="1" t="str">
        <f>TEXT(Table1[[#This Row],[Date]], "yyyy-mm")</f>
        <v>2024-06</v>
      </c>
    </row>
    <row r="962" spans="1:9" ht="14.4" x14ac:dyDescent="0.35">
      <c r="A962" s="2">
        <v>45341</v>
      </c>
      <c r="B962" s="1" t="s">
        <v>19</v>
      </c>
      <c r="C962" s="1" t="s">
        <v>26</v>
      </c>
      <c r="D962" s="1" t="s">
        <v>21</v>
      </c>
      <c r="E962" s="1">
        <v>54</v>
      </c>
      <c r="F962" s="1">
        <v>3578.46</v>
      </c>
      <c r="G962" s="1">
        <v>4197.58</v>
      </c>
      <c r="H962" s="1" t="s">
        <v>18</v>
      </c>
      <c r="I962" s="1" t="str">
        <f>TEXT(Table1[[#This Row],[Date]], "yyyy-mm")</f>
        <v>2024-02</v>
      </c>
    </row>
    <row r="963" spans="1:9" ht="14.4" x14ac:dyDescent="0.35">
      <c r="A963" s="2">
        <v>45333</v>
      </c>
      <c r="B963" s="1" t="s">
        <v>12</v>
      </c>
      <c r="C963" s="1" t="s">
        <v>9</v>
      </c>
      <c r="D963" s="1" t="s">
        <v>17</v>
      </c>
      <c r="E963" s="1">
        <v>60</v>
      </c>
      <c r="F963" s="1">
        <v>906.87</v>
      </c>
      <c r="G963" s="1">
        <v>953.34</v>
      </c>
      <c r="H963" s="1" t="s">
        <v>15</v>
      </c>
      <c r="I963" s="1" t="str">
        <f>TEXT(Table1[[#This Row],[Date]], "yyyy-mm")</f>
        <v>2024-02</v>
      </c>
    </row>
    <row r="964" spans="1:9" ht="14.4" x14ac:dyDescent="0.35">
      <c r="A964" s="2">
        <v>45504</v>
      </c>
      <c r="B964" s="1" t="s">
        <v>8</v>
      </c>
      <c r="C964" s="1" t="s">
        <v>28</v>
      </c>
      <c r="D964" s="1" t="s">
        <v>10</v>
      </c>
      <c r="E964" s="1">
        <v>28</v>
      </c>
      <c r="F964" s="1">
        <v>2249.2199999999998</v>
      </c>
      <c r="G964" s="1">
        <v>2227.87</v>
      </c>
      <c r="H964" s="1" t="s">
        <v>18</v>
      </c>
      <c r="I964" s="1" t="str">
        <f>TEXT(Table1[[#This Row],[Date]], "yyyy-mm")</f>
        <v>2024-07</v>
      </c>
    </row>
    <row r="965" spans="1:9" ht="14.4" x14ac:dyDescent="0.35">
      <c r="A965" s="2">
        <v>45463</v>
      </c>
      <c r="B965" s="1" t="s">
        <v>8</v>
      </c>
      <c r="C965" s="1" t="s">
        <v>26</v>
      </c>
      <c r="D965" s="1" t="s">
        <v>17</v>
      </c>
      <c r="E965" s="1">
        <v>60</v>
      </c>
      <c r="F965" s="1">
        <v>5709.62</v>
      </c>
      <c r="G965" s="1">
        <v>5878.21</v>
      </c>
      <c r="H965" s="1" t="s">
        <v>15</v>
      </c>
      <c r="I965" s="1" t="str">
        <f>TEXT(Table1[[#This Row],[Date]], "yyyy-mm")</f>
        <v>2024-06</v>
      </c>
    </row>
    <row r="966" spans="1:9" ht="14.4" x14ac:dyDescent="0.35">
      <c r="A966" s="2">
        <v>45638</v>
      </c>
      <c r="B966" s="1" t="s">
        <v>8</v>
      </c>
      <c r="C966" s="1" t="s">
        <v>23</v>
      </c>
      <c r="D966" s="1" t="s">
        <v>20</v>
      </c>
      <c r="E966" s="1">
        <v>42</v>
      </c>
      <c r="F966" s="1">
        <v>1526.36</v>
      </c>
      <c r="G966" s="1">
        <v>1770.84</v>
      </c>
      <c r="H966" s="1" t="s">
        <v>11</v>
      </c>
      <c r="I966" s="1" t="str">
        <f>TEXT(Table1[[#This Row],[Date]], "yyyy-mm")</f>
        <v>2024-12</v>
      </c>
    </row>
    <row r="967" spans="1:9" ht="14.4" x14ac:dyDescent="0.35">
      <c r="A967" s="2">
        <v>45459</v>
      </c>
      <c r="B967" s="1" t="s">
        <v>8</v>
      </c>
      <c r="C967" s="1" t="s">
        <v>16</v>
      </c>
      <c r="D967" s="1" t="s">
        <v>14</v>
      </c>
      <c r="E967" s="1">
        <v>22</v>
      </c>
      <c r="F967" s="1">
        <v>558.15</v>
      </c>
      <c r="G967" s="1">
        <v>658.93</v>
      </c>
      <c r="H967" s="1" t="s">
        <v>15</v>
      </c>
      <c r="I967" s="1" t="str">
        <f>TEXT(Table1[[#This Row],[Date]], "yyyy-mm")</f>
        <v>2024-06</v>
      </c>
    </row>
    <row r="968" spans="1:9" ht="14.4" x14ac:dyDescent="0.35">
      <c r="A968" s="2">
        <v>45512</v>
      </c>
      <c r="B968" s="1" t="s">
        <v>8</v>
      </c>
      <c r="C968" s="1" t="s">
        <v>26</v>
      </c>
      <c r="D968" s="1" t="s">
        <v>20</v>
      </c>
      <c r="E968" s="1">
        <v>27</v>
      </c>
      <c r="F968" s="1">
        <v>2089.88</v>
      </c>
      <c r="G968" s="1">
        <v>2166.2199999999998</v>
      </c>
      <c r="H968" s="1" t="s">
        <v>18</v>
      </c>
      <c r="I968" s="1" t="str">
        <f>TEXT(Table1[[#This Row],[Date]], "yyyy-mm")</f>
        <v>2024-08</v>
      </c>
    </row>
    <row r="969" spans="1:9" ht="14.4" x14ac:dyDescent="0.35">
      <c r="A969" s="2">
        <v>45379</v>
      </c>
      <c r="B969" s="1" t="s">
        <v>19</v>
      </c>
      <c r="C969" s="1" t="s">
        <v>26</v>
      </c>
      <c r="D969" s="1" t="s">
        <v>14</v>
      </c>
      <c r="E969" s="1">
        <v>90</v>
      </c>
      <c r="F969" s="1">
        <v>5895.19</v>
      </c>
      <c r="G969" s="1">
        <v>6275.72</v>
      </c>
      <c r="H969" s="1" t="s">
        <v>15</v>
      </c>
      <c r="I969" s="1" t="str">
        <f>TEXT(Table1[[#This Row],[Date]], "yyyy-mm")</f>
        <v>2024-03</v>
      </c>
    </row>
    <row r="970" spans="1:9" ht="14.4" x14ac:dyDescent="0.35">
      <c r="A970" s="2">
        <v>45557</v>
      </c>
      <c r="B970" s="1" t="s">
        <v>19</v>
      </c>
      <c r="C970" s="1" t="s">
        <v>25</v>
      </c>
      <c r="D970" s="1" t="s">
        <v>24</v>
      </c>
      <c r="E970" s="1">
        <v>73</v>
      </c>
      <c r="F970" s="1">
        <v>3982.42</v>
      </c>
      <c r="G970" s="1">
        <v>3605.97</v>
      </c>
      <c r="H970" s="1" t="s">
        <v>18</v>
      </c>
      <c r="I970" s="1" t="str">
        <f>TEXT(Table1[[#This Row],[Date]], "yyyy-mm")</f>
        <v>2024-09</v>
      </c>
    </row>
    <row r="971" spans="1:9" ht="14.4" x14ac:dyDescent="0.35">
      <c r="A971" s="2">
        <v>45551</v>
      </c>
      <c r="B971" s="1" t="s">
        <v>22</v>
      </c>
      <c r="C971" s="1" t="s">
        <v>28</v>
      </c>
      <c r="D971" s="1" t="s">
        <v>24</v>
      </c>
      <c r="E971" s="1">
        <v>96</v>
      </c>
      <c r="F971" s="1">
        <v>8023.14</v>
      </c>
      <c r="G971" s="1">
        <v>9923.07</v>
      </c>
      <c r="H971" s="1" t="s">
        <v>11</v>
      </c>
      <c r="I971" s="1" t="str">
        <f>TEXT(Table1[[#This Row],[Date]], "yyyy-mm")</f>
        <v>2024-09</v>
      </c>
    </row>
    <row r="972" spans="1:9" ht="14.4" x14ac:dyDescent="0.35">
      <c r="A972" s="2">
        <v>45341</v>
      </c>
      <c r="B972" s="1" t="s">
        <v>19</v>
      </c>
      <c r="C972" s="1" t="s">
        <v>16</v>
      </c>
      <c r="D972" s="1" t="s">
        <v>10</v>
      </c>
      <c r="E972" s="1">
        <v>39</v>
      </c>
      <c r="F972" s="1">
        <v>2678.01</v>
      </c>
      <c r="G972" s="1">
        <v>2866.97</v>
      </c>
      <c r="H972" s="1" t="s">
        <v>11</v>
      </c>
      <c r="I972" s="1" t="str">
        <f>TEXT(Table1[[#This Row],[Date]], "yyyy-mm")</f>
        <v>2024-02</v>
      </c>
    </row>
    <row r="973" spans="1:9" ht="14.4" x14ac:dyDescent="0.35">
      <c r="A973" s="2">
        <v>45427</v>
      </c>
      <c r="B973" s="1" t="s">
        <v>19</v>
      </c>
      <c r="C973" s="1" t="s">
        <v>28</v>
      </c>
      <c r="D973" s="1" t="s">
        <v>20</v>
      </c>
      <c r="E973" s="1">
        <v>36</v>
      </c>
      <c r="F973" s="1">
        <v>1074.42</v>
      </c>
      <c r="G973" s="1">
        <v>1094.1600000000001</v>
      </c>
      <c r="H973" s="1" t="s">
        <v>11</v>
      </c>
      <c r="I973" s="1" t="str">
        <f>TEXT(Table1[[#This Row],[Date]], "yyyy-mm")</f>
        <v>2024-05</v>
      </c>
    </row>
    <row r="974" spans="1:9" ht="14.4" x14ac:dyDescent="0.35">
      <c r="A974" s="2">
        <v>45451</v>
      </c>
      <c r="B974" s="1" t="s">
        <v>22</v>
      </c>
      <c r="C974" s="1" t="s">
        <v>23</v>
      </c>
      <c r="D974" s="1" t="s">
        <v>10</v>
      </c>
      <c r="E974" s="1">
        <v>31</v>
      </c>
      <c r="F974" s="1">
        <v>2587.56</v>
      </c>
      <c r="G974" s="1">
        <v>2740.62</v>
      </c>
      <c r="H974" s="1" t="s">
        <v>18</v>
      </c>
      <c r="I974" s="1" t="str">
        <f>TEXT(Table1[[#This Row],[Date]], "yyyy-mm")</f>
        <v>2024-06</v>
      </c>
    </row>
    <row r="975" spans="1:9" ht="14.4" x14ac:dyDescent="0.35">
      <c r="A975" s="2">
        <v>45612</v>
      </c>
      <c r="B975" s="1" t="s">
        <v>12</v>
      </c>
      <c r="C975" s="1" t="s">
        <v>27</v>
      </c>
      <c r="D975" s="1" t="s">
        <v>17</v>
      </c>
      <c r="E975" s="1">
        <v>15</v>
      </c>
      <c r="F975" s="1">
        <v>1360.24</v>
      </c>
      <c r="G975" s="1">
        <v>1538.09</v>
      </c>
      <c r="H975" s="1" t="s">
        <v>15</v>
      </c>
      <c r="I975" s="1" t="str">
        <f>TEXT(Table1[[#This Row],[Date]], "yyyy-mm")</f>
        <v>2024-11</v>
      </c>
    </row>
    <row r="976" spans="1:9" ht="14.4" x14ac:dyDescent="0.35">
      <c r="A976" s="2">
        <v>45557</v>
      </c>
      <c r="B976" s="1" t="s">
        <v>19</v>
      </c>
      <c r="C976" s="1" t="s">
        <v>26</v>
      </c>
      <c r="D976" s="1" t="s">
        <v>10</v>
      </c>
      <c r="E976" s="1">
        <v>24</v>
      </c>
      <c r="F976" s="1">
        <v>1100.02</v>
      </c>
      <c r="G976" s="1">
        <v>1230.57</v>
      </c>
      <c r="H976" s="1" t="s">
        <v>11</v>
      </c>
      <c r="I976" s="1" t="str">
        <f>TEXT(Table1[[#This Row],[Date]], "yyyy-mm")</f>
        <v>2024-09</v>
      </c>
    </row>
    <row r="977" spans="1:9" ht="14.4" x14ac:dyDescent="0.35">
      <c r="A977" s="2">
        <v>45555</v>
      </c>
      <c r="B977" s="1" t="s">
        <v>8</v>
      </c>
      <c r="C977" s="1" t="s">
        <v>23</v>
      </c>
      <c r="D977" s="1" t="s">
        <v>20</v>
      </c>
      <c r="E977" s="1">
        <v>18</v>
      </c>
      <c r="F977" s="1">
        <v>465.05</v>
      </c>
      <c r="G977" s="1">
        <v>567.4</v>
      </c>
      <c r="H977" s="1" t="s">
        <v>18</v>
      </c>
      <c r="I977" s="1" t="str">
        <f>TEXT(Table1[[#This Row],[Date]], "yyyy-mm")</f>
        <v>2024-09</v>
      </c>
    </row>
    <row r="978" spans="1:9" ht="14.4" x14ac:dyDescent="0.35">
      <c r="A978" s="2">
        <v>45366</v>
      </c>
      <c r="B978" s="1" t="s">
        <v>22</v>
      </c>
      <c r="C978" s="1" t="s">
        <v>13</v>
      </c>
      <c r="D978" s="1" t="s">
        <v>21</v>
      </c>
      <c r="E978" s="1">
        <v>58</v>
      </c>
      <c r="F978" s="1">
        <v>2874.49</v>
      </c>
      <c r="G978" s="1">
        <v>2751.79</v>
      </c>
      <c r="H978" s="1" t="s">
        <v>15</v>
      </c>
      <c r="I978" s="1" t="str">
        <f>TEXT(Table1[[#This Row],[Date]], "yyyy-mm")</f>
        <v>2024-03</v>
      </c>
    </row>
    <row r="979" spans="1:9" ht="14.4" x14ac:dyDescent="0.35">
      <c r="A979" s="2">
        <v>45580</v>
      </c>
      <c r="B979" s="1" t="s">
        <v>8</v>
      </c>
      <c r="C979" s="1" t="s">
        <v>27</v>
      </c>
      <c r="D979" s="1" t="s">
        <v>17</v>
      </c>
      <c r="E979" s="1">
        <v>36</v>
      </c>
      <c r="F979" s="1">
        <v>3573.85</v>
      </c>
      <c r="G979" s="1">
        <v>4255.51</v>
      </c>
      <c r="H979" s="1" t="s">
        <v>15</v>
      </c>
      <c r="I979" s="1" t="str">
        <f>TEXT(Table1[[#This Row],[Date]], "yyyy-mm")</f>
        <v>2024-10</v>
      </c>
    </row>
    <row r="980" spans="1:9" ht="14.4" x14ac:dyDescent="0.35">
      <c r="A980" s="2">
        <v>45453</v>
      </c>
      <c r="B980" s="1" t="s">
        <v>8</v>
      </c>
      <c r="C980" s="1" t="s">
        <v>26</v>
      </c>
      <c r="D980" s="1" t="s">
        <v>10</v>
      </c>
      <c r="E980" s="1">
        <v>80</v>
      </c>
      <c r="F980" s="1">
        <v>7962.02</v>
      </c>
      <c r="G980" s="1">
        <v>9094.16</v>
      </c>
      <c r="H980" s="1" t="s">
        <v>18</v>
      </c>
      <c r="I980" s="1" t="str">
        <f>TEXT(Table1[[#This Row],[Date]], "yyyy-mm")</f>
        <v>2024-06</v>
      </c>
    </row>
    <row r="981" spans="1:9" ht="14.4" x14ac:dyDescent="0.35">
      <c r="A981" s="2">
        <v>45343</v>
      </c>
      <c r="B981" s="1" t="s">
        <v>8</v>
      </c>
      <c r="C981" s="1" t="s">
        <v>26</v>
      </c>
      <c r="D981" s="1" t="s">
        <v>24</v>
      </c>
      <c r="E981" s="1">
        <v>96</v>
      </c>
      <c r="F981" s="1">
        <v>6959.11</v>
      </c>
      <c r="G981" s="1">
        <v>8155.06</v>
      </c>
      <c r="H981" s="1" t="s">
        <v>15</v>
      </c>
      <c r="I981" s="1" t="str">
        <f>TEXT(Table1[[#This Row],[Date]], "yyyy-mm")</f>
        <v>2024-02</v>
      </c>
    </row>
    <row r="982" spans="1:9" ht="14.4" x14ac:dyDescent="0.35">
      <c r="A982" s="2">
        <v>45362</v>
      </c>
      <c r="B982" s="1" t="s">
        <v>8</v>
      </c>
      <c r="C982" s="1" t="s">
        <v>16</v>
      </c>
      <c r="D982" s="1" t="s">
        <v>17</v>
      </c>
      <c r="E982" s="1">
        <v>18</v>
      </c>
      <c r="F982" s="1">
        <v>1159.23</v>
      </c>
      <c r="G982" s="1">
        <v>1160.92</v>
      </c>
      <c r="H982" s="1" t="s">
        <v>18</v>
      </c>
      <c r="I982" s="1" t="str">
        <f>TEXT(Table1[[#This Row],[Date]], "yyyy-mm")</f>
        <v>2024-03</v>
      </c>
    </row>
    <row r="983" spans="1:9" ht="14.4" x14ac:dyDescent="0.35">
      <c r="A983" s="2">
        <v>45351</v>
      </c>
      <c r="B983" s="1" t="s">
        <v>19</v>
      </c>
      <c r="C983" s="1" t="s">
        <v>16</v>
      </c>
      <c r="D983" s="1" t="s">
        <v>20</v>
      </c>
      <c r="E983" s="1">
        <v>16</v>
      </c>
      <c r="F983" s="1">
        <v>536.33000000000004</v>
      </c>
      <c r="G983" s="1">
        <v>624.67999999999995</v>
      </c>
      <c r="H983" s="1" t="s">
        <v>18</v>
      </c>
      <c r="I983" s="1" t="str">
        <f>TEXT(Table1[[#This Row],[Date]], "yyyy-mm")</f>
        <v>2024-02</v>
      </c>
    </row>
    <row r="984" spans="1:9" ht="14.4" x14ac:dyDescent="0.35">
      <c r="A984" s="2">
        <v>45510</v>
      </c>
      <c r="B984" s="1" t="s">
        <v>22</v>
      </c>
      <c r="C984" s="1" t="s">
        <v>25</v>
      </c>
      <c r="D984" s="1" t="s">
        <v>14</v>
      </c>
      <c r="E984" s="1">
        <v>78</v>
      </c>
      <c r="F984" s="1">
        <v>4102.8900000000003</v>
      </c>
      <c r="G984" s="1">
        <v>3762.3</v>
      </c>
      <c r="H984" s="1" t="s">
        <v>15</v>
      </c>
      <c r="I984" s="1" t="str">
        <f>TEXT(Table1[[#This Row],[Date]], "yyyy-mm")</f>
        <v>2024-08</v>
      </c>
    </row>
    <row r="985" spans="1:9" ht="14.4" x14ac:dyDescent="0.35">
      <c r="A985" s="2">
        <v>45498</v>
      </c>
      <c r="B985" s="1" t="s">
        <v>22</v>
      </c>
      <c r="C985" s="1" t="s">
        <v>9</v>
      </c>
      <c r="D985" s="1" t="s">
        <v>10</v>
      </c>
      <c r="E985" s="1">
        <v>12</v>
      </c>
      <c r="F985" s="1">
        <v>510</v>
      </c>
      <c r="G985" s="1">
        <v>594.66999999999996</v>
      </c>
      <c r="H985" s="1" t="s">
        <v>18</v>
      </c>
      <c r="I985" s="1" t="str">
        <f>TEXT(Table1[[#This Row],[Date]], "yyyy-mm")</f>
        <v>2024-07</v>
      </c>
    </row>
    <row r="986" spans="1:9" ht="14.4" x14ac:dyDescent="0.35">
      <c r="A986" s="2">
        <v>45547</v>
      </c>
      <c r="B986" s="1" t="s">
        <v>19</v>
      </c>
      <c r="C986" s="1" t="s">
        <v>13</v>
      </c>
      <c r="D986" s="1" t="s">
        <v>24</v>
      </c>
      <c r="E986" s="1">
        <v>14</v>
      </c>
      <c r="F986" s="1">
        <v>361.57</v>
      </c>
      <c r="G986" s="1">
        <v>343.68</v>
      </c>
      <c r="H986" s="1" t="s">
        <v>18</v>
      </c>
      <c r="I986" s="1" t="str">
        <f>TEXT(Table1[[#This Row],[Date]], "yyyy-mm")</f>
        <v>2024-09</v>
      </c>
    </row>
    <row r="987" spans="1:9" ht="14.4" x14ac:dyDescent="0.35">
      <c r="A987" s="2">
        <v>45577</v>
      </c>
      <c r="B987" s="1" t="s">
        <v>12</v>
      </c>
      <c r="C987" s="1" t="s">
        <v>9</v>
      </c>
      <c r="D987" s="1" t="s">
        <v>10</v>
      </c>
      <c r="E987" s="1">
        <v>15</v>
      </c>
      <c r="F987" s="1">
        <v>345.38</v>
      </c>
      <c r="G987" s="1">
        <v>425.72</v>
      </c>
      <c r="H987" s="1" t="s">
        <v>18</v>
      </c>
      <c r="I987" s="1" t="str">
        <f>TEXT(Table1[[#This Row],[Date]], "yyyy-mm")</f>
        <v>2024-10</v>
      </c>
    </row>
    <row r="988" spans="1:9" ht="14.4" x14ac:dyDescent="0.35">
      <c r="A988" s="2">
        <v>45514</v>
      </c>
      <c r="B988" s="1" t="s">
        <v>19</v>
      </c>
      <c r="C988" s="1" t="s">
        <v>27</v>
      </c>
      <c r="D988" s="1" t="s">
        <v>17</v>
      </c>
      <c r="E988" s="1">
        <v>44</v>
      </c>
      <c r="F988" s="1">
        <v>3090.21</v>
      </c>
      <c r="G988" s="1">
        <v>2909.04</v>
      </c>
      <c r="H988" s="1" t="s">
        <v>11</v>
      </c>
      <c r="I988" s="1" t="str">
        <f>TEXT(Table1[[#This Row],[Date]], "yyyy-mm")</f>
        <v>2024-08</v>
      </c>
    </row>
    <row r="989" spans="1:9" ht="14.4" x14ac:dyDescent="0.35">
      <c r="A989" s="2">
        <v>45517</v>
      </c>
      <c r="B989" s="1" t="s">
        <v>12</v>
      </c>
      <c r="C989" s="1" t="s">
        <v>28</v>
      </c>
      <c r="D989" s="1" t="s">
        <v>10</v>
      </c>
      <c r="E989" s="1">
        <v>87</v>
      </c>
      <c r="F989" s="1">
        <v>6695.51</v>
      </c>
      <c r="G989" s="1">
        <v>8114.48</v>
      </c>
      <c r="H989" s="1" t="s">
        <v>18</v>
      </c>
      <c r="I989" s="1" t="str">
        <f>TEXT(Table1[[#This Row],[Date]], "yyyy-mm")</f>
        <v>2024-08</v>
      </c>
    </row>
    <row r="990" spans="1:9" ht="14.4" x14ac:dyDescent="0.35">
      <c r="A990" s="2">
        <v>45650</v>
      </c>
      <c r="B990" s="1" t="s">
        <v>22</v>
      </c>
      <c r="C990" s="1" t="s">
        <v>16</v>
      </c>
      <c r="D990" s="1" t="s">
        <v>17</v>
      </c>
      <c r="E990" s="1">
        <v>79</v>
      </c>
      <c r="F990" s="1">
        <v>7169.41</v>
      </c>
      <c r="G990" s="1">
        <v>6491.57</v>
      </c>
      <c r="H990" s="1" t="s">
        <v>11</v>
      </c>
      <c r="I990" s="1" t="str">
        <f>TEXT(Table1[[#This Row],[Date]], "yyyy-mm")</f>
        <v>2024-12</v>
      </c>
    </row>
    <row r="991" spans="1:9" ht="14.4" x14ac:dyDescent="0.35">
      <c r="A991" s="2">
        <v>45433</v>
      </c>
      <c r="B991" s="1" t="s">
        <v>19</v>
      </c>
      <c r="C991" s="1" t="s">
        <v>16</v>
      </c>
      <c r="D991" s="1" t="s">
        <v>14</v>
      </c>
      <c r="E991" s="1">
        <v>99</v>
      </c>
      <c r="F991" s="1">
        <v>4485.76</v>
      </c>
      <c r="G991" s="1">
        <v>4493.8</v>
      </c>
      <c r="H991" s="1" t="s">
        <v>11</v>
      </c>
      <c r="I991" s="1" t="str">
        <f>TEXT(Table1[[#This Row],[Date]], "yyyy-mm")</f>
        <v>2024-05</v>
      </c>
    </row>
    <row r="992" spans="1:9" ht="14.4" x14ac:dyDescent="0.35">
      <c r="A992" s="2">
        <v>45416</v>
      </c>
      <c r="B992" s="1" t="s">
        <v>8</v>
      </c>
      <c r="C992" s="1" t="s">
        <v>26</v>
      </c>
      <c r="D992" s="1" t="s">
        <v>17</v>
      </c>
      <c r="E992" s="1">
        <v>54</v>
      </c>
      <c r="F992" s="1">
        <v>1232.73</v>
      </c>
      <c r="G992" s="1">
        <v>1511.46</v>
      </c>
      <c r="H992" s="1" t="s">
        <v>11</v>
      </c>
      <c r="I992" s="1" t="str">
        <f>TEXT(Table1[[#This Row],[Date]], "yyyy-mm")</f>
        <v>2024-05</v>
      </c>
    </row>
    <row r="993" spans="1:9" ht="14.4" x14ac:dyDescent="0.35">
      <c r="A993" s="2">
        <v>45621</v>
      </c>
      <c r="B993" s="1" t="s">
        <v>22</v>
      </c>
      <c r="C993" s="1" t="s">
        <v>27</v>
      </c>
      <c r="D993" s="1" t="s">
        <v>24</v>
      </c>
      <c r="E993" s="1">
        <v>13</v>
      </c>
      <c r="F993" s="1">
        <v>1253.18</v>
      </c>
      <c r="G993" s="1">
        <v>1411.45</v>
      </c>
      <c r="H993" s="1" t="s">
        <v>15</v>
      </c>
      <c r="I993" s="1" t="str">
        <f>TEXT(Table1[[#This Row],[Date]], "yyyy-mm")</f>
        <v>2024-11</v>
      </c>
    </row>
    <row r="994" spans="1:9" ht="14.4" x14ac:dyDescent="0.35">
      <c r="A994" s="2">
        <v>45551</v>
      </c>
      <c r="B994" s="1" t="s">
        <v>22</v>
      </c>
      <c r="C994" s="1" t="s">
        <v>9</v>
      </c>
      <c r="D994" s="1" t="s">
        <v>21</v>
      </c>
      <c r="E994" s="1">
        <v>73</v>
      </c>
      <c r="F994" s="1">
        <v>4527.0600000000004</v>
      </c>
      <c r="G994" s="1">
        <v>5545.21</v>
      </c>
      <c r="H994" s="1" t="s">
        <v>11</v>
      </c>
      <c r="I994" s="1" t="str">
        <f>TEXT(Table1[[#This Row],[Date]], "yyyy-mm")</f>
        <v>2024-09</v>
      </c>
    </row>
    <row r="995" spans="1:9" ht="14.4" x14ac:dyDescent="0.35">
      <c r="A995" s="2">
        <v>45383</v>
      </c>
      <c r="B995" s="1" t="s">
        <v>19</v>
      </c>
      <c r="C995" s="1" t="s">
        <v>26</v>
      </c>
      <c r="D995" s="1" t="s">
        <v>21</v>
      </c>
      <c r="E995" s="1">
        <v>95</v>
      </c>
      <c r="F995" s="1">
        <v>4493.33</v>
      </c>
      <c r="G995" s="1">
        <v>5135.22</v>
      </c>
      <c r="H995" s="1" t="s">
        <v>18</v>
      </c>
      <c r="I995" s="1" t="str">
        <f>TEXT(Table1[[#This Row],[Date]], "yyyy-mm")</f>
        <v>2024-04</v>
      </c>
    </row>
    <row r="996" spans="1:9" ht="14.4" x14ac:dyDescent="0.35">
      <c r="A996" s="2">
        <v>45336</v>
      </c>
      <c r="B996" s="1" t="s">
        <v>19</v>
      </c>
      <c r="C996" s="1" t="s">
        <v>9</v>
      </c>
      <c r="D996" s="1" t="s">
        <v>14</v>
      </c>
      <c r="E996" s="1">
        <v>91</v>
      </c>
      <c r="F996" s="1">
        <v>3223.71</v>
      </c>
      <c r="G996" s="1">
        <v>3023.8</v>
      </c>
      <c r="H996" s="1" t="s">
        <v>11</v>
      </c>
      <c r="I996" s="1" t="str">
        <f>TEXT(Table1[[#This Row],[Date]], "yyyy-mm")</f>
        <v>2024-02</v>
      </c>
    </row>
    <row r="997" spans="1:9" ht="14.4" x14ac:dyDescent="0.35">
      <c r="A997" s="2">
        <v>45579</v>
      </c>
      <c r="B997" s="1" t="s">
        <v>19</v>
      </c>
      <c r="C997" s="1" t="s">
        <v>23</v>
      </c>
      <c r="D997" s="1" t="s">
        <v>20</v>
      </c>
      <c r="E997" s="1">
        <v>84</v>
      </c>
      <c r="F997" s="1">
        <v>2245.4299999999998</v>
      </c>
      <c r="G997" s="1">
        <v>2093.67</v>
      </c>
      <c r="H997" s="1" t="s">
        <v>11</v>
      </c>
      <c r="I997" s="1" t="str">
        <f>TEXT(Table1[[#This Row],[Date]], "yyyy-mm")</f>
        <v>2024-10</v>
      </c>
    </row>
    <row r="998" spans="1:9" ht="14.4" x14ac:dyDescent="0.35">
      <c r="A998" s="2">
        <v>45654</v>
      </c>
      <c r="B998" s="1" t="s">
        <v>22</v>
      </c>
      <c r="C998" s="1" t="s">
        <v>25</v>
      </c>
      <c r="D998" s="1" t="s">
        <v>24</v>
      </c>
      <c r="E998" s="1">
        <v>39</v>
      </c>
      <c r="F998" s="1">
        <v>3858.02</v>
      </c>
      <c r="G998" s="1">
        <v>4157.5600000000004</v>
      </c>
      <c r="H998" s="1" t="s">
        <v>11</v>
      </c>
      <c r="I998" s="1" t="str">
        <f>TEXT(Table1[[#This Row],[Date]], "yyyy-mm")</f>
        <v>2024-12</v>
      </c>
    </row>
    <row r="999" spans="1:9" ht="14.4" x14ac:dyDescent="0.35">
      <c r="A999" s="2">
        <v>45575</v>
      </c>
      <c r="B999" s="1" t="s">
        <v>8</v>
      </c>
      <c r="C999" s="1" t="s">
        <v>27</v>
      </c>
      <c r="D999" s="1" t="s">
        <v>20</v>
      </c>
      <c r="E999" s="1">
        <v>29</v>
      </c>
      <c r="F999" s="1">
        <v>651.05999999999995</v>
      </c>
      <c r="G999" s="1">
        <v>603.09</v>
      </c>
      <c r="H999" s="1" t="s">
        <v>15</v>
      </c>
      <c r="I999" s="1" t="str">
        <f>TEXT(Table1[[#This Row],[Date]], "yyyy-mm")</f>
        <v>2024-10</v>
      </c>
    </row>
    <row r="1000" spans="1:9" ht="14.4" x14ac:dyDescent="0.35">
      <c r="A1000" s="2">
        <v>45526</v>
      </c>
      <c r="B1000" s="1" t="s">
        <v>19</v>
      </c>
      <c r="C1000" s="1" t="s">
        <v>25</v>
      </c>
      <c r="D1000" s="1" t="s">
        <v>14</v>
      </c>
      <c r="E1000" s="1">
        <v>20</v>
      </c>
      <c r="F1000" s="1">
        <v>1290.6099999999999</v>
      </c>
      <c r="G1000" s="1">
        <v>1580.98</v>
      </c>
      <c r="H1000" s="1" t="s">
        <v>15</v>
      </c>
      <c r="I1000" s="1" t="str">
        <f>TEXT(Table1[[#This Row],[Date]], "yyyy-mm")</f>
        <v>2024-08</v>
      </c>
    </row>
    <row r="1001" spans="1:9" ht="14.4" x14ac:dyDescent="0.35">
      <c r="A1001" s="2">
        <v>45324</v>
      </c>
      <c r="B1001" s="1" t="s">
        <v>12</v>
      </c>
      <c r="C1001" s="1" t="s">
        <v>25</v>
      </c>
      <c r="D1001" s="1" t="s">
        <v>20</v>
      </c>
      <c r="E1001" s="1">
        <v>58</v>
      </c>
      <c r="F1001" s="1">
        <v>3218.95</v>
      </c>
      <c r="G1001" s="1">
        <v>3306.9</v>
      </c>
      <c r="H1001" s="1" t="s">
        <v>18</v>
      </c>
      <c r="I1001" s="1" t="str">
        <f>TEXT(Table1[[#This Row],[Date]], "yyyy-mm")</f>
        <v>2024-02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Total Revenue vs Target Perform</vt:lpstr>
      <vt:lpstr>Monthly Sales Trend</vt:lpstr>
      <vt:lpstr>Dashboard</vt:lpstr>
      <vt:lpstr>Top 5 Performing products or Sa</vt:lpstr>
      <vt:lpstr>Sales by Region</vt:lpstr>
      <vt:lpstr>CaseStudyC_RawSalesData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Israel Aiyegbeni</dc:creator>
  <cp:lastModifiedBy>Israel Aiyegbeni</cp:lastModifiedBy>
  <dcterms:created xsi:type="dcterms:W3CDTF">2025-05-12T14:04:47Z</dcterms:created>
  <dcterms:modified xsi:type="dcterms:W3CDTF">2025-05-12T14:04:47Z</dcterms:modified>
</cp:coreProperties>
</file>