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s\Desktop\IBM\Excel\project\"/>
    </mc:Choice>
  </mc:AlternateContent>
  <xr:revisionPtr revIDLastSave="0" documentId="13_ncr:1_{BE6B779E-C2E9-44DB-ADD1-B7900EBC89F3}" xr6:coauthVersionLast="47" xr6:coauthVersionMax="47" xr10:uidLastSave="{00000000-0000-0000-0000-000000000000}"/>
  <bookViews>
    <workbookView xWindow="-108" yWindow="-108" windowWidth="23256" windowHeight="12456" activeTab="2" xr2:uid="{3C7C4C16-611D-4F29-BA9D-6C661AB7B47D}"/>
  </bookViews>
  <sheets>
    <sheet name="pivot 1" sheetId="2" r:id="rId1"/>
    <sheet name="pivot 2" sheetId="3" r:id="rId2"/>
    <sheet name="dataset" sheetId="1" r:id="rId3"/>
  </sheets>
  <definedNames>
    <definedName name="_xlnm._FilterDatabase" localSheetId="2" hidden="1">dataset!$A$1:$C$56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8" i="1"/>
  <c r="C57" i="1"/>
  <c r="C56" i="1"/>
</calcChain>
</file>

<file path=xl/sharedStrings.xml><?xml version="1.0" encoding="utf-8"?>
<sst xmlns="http://schemas.openxmlformats.org/spreadsheetml/2006/main" count="153" uniqueCount="42">
  <si>
    <t>Equipment Class</t>
  </si>
  <si>
    <t>Equipment Count</t>
  </si>
  <si>
    <t>Van</t>
  </si>
  <si>
    <t>Off Road VehicleEquipment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</si>
  <si>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</si>
  <si>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</si>
  <si>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</si>
  <si>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</si>
  <si>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</si>
  <si>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</si>
  <si>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</si>
  <si>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</si>
  <si>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</si>
  <si>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</si>
  <si>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</si>
  <si>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</si>
  <si>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</si>
  <si>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</si>
  <si>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</si>
  <si>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</si>
  <si>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</si>
  <si>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</si>
  <si>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</si>
  <si>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Correction and Rehabilltation</t>
  </si>
  <si>
    <t>County Executives Office</t>
  </si>
  <si>
    <t>Economic Development</t>
  </si>
  <si>
    <t>Enviromnental Protection</t>
  </si>
  <si>
    <t>Fire and Rescue</t>
  </si>
  <si>
    <t>Fire and Recsue</t>
  </si>
  <si>
    <t>General Services</t>
  </si>
  <si>
    <t>General Servcies</t>
  </si>
  <si>
    <t>Health and Human Services</t>
  </si>
  <si>
    <t>Health and Human Servcies</t>
  </si>
  <si>
    <t>Comine Department</t>
  </si>
  <si>
    <t>Row Labels</t>
  </si>
  <si>
    <t>Grand Total</t>
  </si>
  <si>
    <t>Sum of Equipment Count</t>
  </si>
  <si>
    <t>Average Equipment</t>
  </si>
  <si>
    <t>Min Equipment</t>
  </si>
  <si>
    <t>Max Equipment</t>
  </si>
  <si>
    <t>Count Equipment</t>
  </si>
  <si>
    <t>Total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</si>
</sst>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0" borderId="10" xfId="0" applyFont="1" applyBorder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5836.380472222219" createdVersion="8" refreshedVersion="8" minRefreshableVersion="3" recordCount="52" xr:uid="{52E650FF-DA0E-416D-9223-30DC3203935B}">
  <cacheSource type="worksheet">
    <worksheetSource name="Table1"/>
  </cacheSource>
  <cacheFields count="3">
    <cacheField name="Comine Department" numFmtId="0">
      <sharedItems count="16">
        <s v="Board of Elections"/>
        <s v="Circuit Court"/>
        <s v="Community Engagement Cluster"/>
        <s v="Community Use of Public Facilities"/>
        <s v="Consumer Protection"/>
        <s v="Correction and Rehabilitation"/>
        <s v="Correction and Rehabilltation"/>
        <s v="County Executives Office"/>
        <s v="Economic Development"/>
        <s v="Enviromnental Protection"/>
        <s v="Fire and Rescue"/>
        <s v="Fire and Recsue"/>
        <s v="General Services"/>
        <s v="General Servcies"/>
        <s v="Health and Human Services"/>
        <s v="Health and Human Servcies"/>
      </sharedItems>
    </cacheField>
    <cacheField name="Equipment Class" numFmtId="0">
      <sharedItems count="15">
        <s v="Van"/>
        <s v="Off Road Vehicle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6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7"/>
    <x v="4"/>
    <n v="2"/>
  </r>
  <r>
    <x v="7"/>
    <x v="6"/>
    <n v="3"/>
  </r>
  <r>
    <x v="8"/>
    <x v="2"/>
    <n v="1"/>
  </r>
  <r>
    <x v="9"/>
    <x v="2"/>
    <n v="18"/>
  </r>
  <r>
    <x v="9"/>
    <x v="4"/>
    <n v="15"/>
  </r>
  <r>
    <x v="9"/>
    <x v="0"/>
    <n v="3"/>
  </r>
  <r>
    <x v="9"/>
    <x v="7"/>
    <n v="1"/>
  </r>
  <r>
    <x v="9"/>
    <x v="8"/>
    <n v="2"/>
  </r>
  <r>
    <x v="9"/>
    <x v="3"/>
    <n v="3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1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  <r>
    <x v="12"/>
    <x v="10"/>
    <n v="1"/>
  </r>
  <r>
    <x v="12"/>
    <x v="2"/>
    <n v="21"/>
  </r>
  <r>
    <x v="12"/>
    <x v="12"/>
    <n v="1"/>
  </r>
  <r>
    <x v="12"/>
    <x v="1"/>
    <n v="45"/>
  </r>
  <r>
    <x v="12"/>
    <x v="4"/>
    <n v="31"/>
  </r>
  <r>
    <x v="12"/>
    <x v="8"/>
    <n v="3"/>
  </r>
  <r>
    <x v="12"/>
    <x v="0"/>
    <n v="42"/>
  </r>
  <r>
    <x v="12"/>
    <x v="7"/>
    <n v="5"/>
  </r>
  <r>
    <x v="13"/>
    <x v="13"/>
    <n v="5"/>
  </r>
  <r>
    <x v="12"/>
    <x v="3"/>
    <n v="48"/>
  </r>
  <r>
    <x v="14"/>
    <x v="7"/>
    <n v="5"/>
  </r>
  <r>
    <x v="15"/>
    <x v="0"/>
    <n v="15"/>
  </r>
  <r>
    <x v="14"/>
    <x v="6"/>
    <n v="1"/>
  </r>
  <r>
    <x v="14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27CED-EE9F-40EB-892D-4B18DCF0EC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3"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3"/>
        <item x="12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20">
    <i>
      <x v="11"/>
    </i>
    <i>
      <x v="4"/>
    </i>
    <i>
      <x v="14"/>
    </i>
    <i>
      <x v="3"/>
    </i>
    <i>
      <x v="12"/>
    </i>
    <i>
      <x v="9"/>
    </i>
    <i>
      <x v="8"/>
    </i>
    <i>
      <x v="10"/>
    </i>
    <i>
      <x/>
    </i>
    <i r="1">
      <x v="15"/>
    </i>
    <i r="1">
      <x v="13"/>
    </i>
    <i r="1">
      <x v="5"/>
    </i>
    <i r="1">
      <x v="9"/>
    </i>
    <i>
      <x v="7"/>
    </i>
    <i>
      <x v="1"/>
    </i>
    <i>
      <x v="2"/>
    </i>
    <i>
      <x v="5"/>
    </i>
    <i>
      <x v="6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06C8-1AC3-400D-9E59-A6A328E3D8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3">
    <pivotField axis="axisRow" showAll="0" sortType="descending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1"/>
        <item sd="0" x="10"/>
        <item sd="0" x="13"/>
        <item sd="0" x="12"/>
        <item sd="0" x="15"/>
        <item sd="0" x="1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17">
    <i>
      <x v="13"/>
    </i>
    <i>
      <x v="11"/>
    </i>
    <i>
      <x v="15"/>
    </i>
    <i>
      <x v="9"/>
    </i>
    <i>
      <x v="5"/>
    </i>
    <i>
      <x v="2"/>
    </i>
    <i>
      <x v="14"/>
    </i>
    <i>
      <x v="10"/>
    </i>
    <i>
      <x v="12"/>
    </i>
    <i>
      <x v="7"/>
    </i>
    <i>
      <x/>
    </i>
    <i>
      <x v="3"/>
    </i>
    <i>
      <x v="8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7F72B-7D07-48CE-A0CA-ACCFC3B5CE21}" name="Table1" displayName="Table1" ref="A1:C53" totalsRowShown="0" headerRowDxfId="0" dataDxfId="1">
  <autoFilter ref="A1:C53" xr:uid="{E287F72B-7D07-48CE-A0CA-ACCFC3B5CE21}"/>
  <tableColumns count="3">
    <tableColumn id="1" xr3:uid="{07655E71-14B5-4855-8E18-B678357033FC}" name="Comine Department" dataDxfId="4"/>
    <tableColumn id="2" xr3:uid="{E25DC3EB-B6C1-4ECC-B76B-1FFBA1EA7D65}" name="Equipment Class" dataDxfId="3"/>
    <tableColumn id="3" xr3:uid="{81C04F1F-9370-49C7-8E42-ED6464478611}" name="Equipment Count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26EC-1090-45ED-BF7F-E3821A4C543B}">
  <dimension ref="A3:B23"/>
  <sheetViews>
    <sheetView workbookViewId="0">
      <selection activeCell="L16" sqref="L16"/>
    </sheetView>
  </sheetViews>
  <sheetFormatPr defaultRowHeight="14.4" x14ac:dyDescent="0.3"/>
  <cols>
    <col min="1" max="1" width="28.21875" bestFit="1" customWidth="1"/>
    <col min="2" max="2" width="23.109375" bestFit="1" customWidth="1"/>
  </cols>
  <sheetData>
    <row r="3" spans="1:2" x14ac:dyDescent="0.3">
      <c r="A3" s="5" t="s">
        <v>34</v>
      </c>
      <c r="B3" t="s">
        <v>36</v>
      </c>
    </row>
    <row r="4" spans="1:2" x14ac:dyDescent="0.3">
      <c r="A4" s="6" t="s">
        <v>5</v>
      </c>
      <c r="B4">
        <v>136</v>
      </c>
    </row>
    <row r="5" spans="1:2" x14ac:dyDescent="0.3">
      <c r="A5" s="6" t="s">
        <v>6</v>
      </c>
      <c r="B5">
        <v>102</v>
      </c>
    </row>
    <row r="6" spans="1:2" x14ac:dyDescent="0.3">
      <c r="A6" s="6" t="s">
        <v>2</v>
      </c>
      <c r="B6">
        <v>73</v>
      </c>
    </row>
    <row r="7" spans="1:2" x14ac:dyDescent="0.3">
      <c r="A7" s="6" t="s">
        <v>3</v>
      </c>
      <c r="B7">
        <v>59</v>
      </c>
    </row>
    <row r="8" spans="1:2" x14ac:dyDescent="0.3">
      <c r="A8" s="6" t="s">
        <v>4</v>
      </c>
      <c r="B8">
        <v>52</v>
      </c>
    </row>
    <row r="9" spans="1:2" x14ac:dyDescent="0.3">
      <c r="A9" s="6" t="s">
        <v>8</v>
      </c>
      <c r="B9">
        <v>33</v>
      </c>
    </row>
    <row r="10" spans="1:2" x14ac:dyDescent="0.3">
      <c r="A10" s="6" t="s">
        <v>11</v>
      </c>
      <c r="B10">
        <v>19</v>
      </c>
    </row>
    <row r="11" spans="1:2" x14ac:dyDescent="0.3">
      <c r="A11" s="6" t="s">
        <v>12</v>
      </c>
      <c r="B11">
        <v>12</v>
      </c>
    </row>
    <row r="12" spans="1:2" x14ac:dyDescent="0.3">
      <c r="A12" s="6" t="s">
        <v>7</v>
      </c>
      <c r="B12">
        <v>12</v>
      </c>
    </row>
    <row r="13" spans="1:2" x14ac:dyDescent="0.3">
      <c r="A13" s="7" t="s">
        <v>31</v>
      </c>
      <c r="B13">
        <v>5</v>
      </c>
    </row>
    <row r="14" spans="1:2" x14ac:dyDescent="0.3">
      <c r="A14" s="7" t="s">
        <v>29</v>
      </c>
      <c r="B14">
        <v>5</v>
      </c>
    </row>
    <row r="15" spans="1:2" x14ac:dyDescent="0.3">
      <c r="A15" s="7" t="s">
        <v>22</v>
      </c>
      <c r="B15">
        <v>1</v>
      </c>
    </row>
    <row r="16" spans="1:2" x14ac:dyDescent="0.3">
      <c r="A16" s="7" t="s">
        <v>26</v>
      </c>
      <c r="B16">
        <v>1</v>
      </c>
    </row>
    <row r="17" spans="1:2" x14ac:dyDescent="0.3">
      <c r="A17" s="6" t="s">
        <v>10</v>
      </c>
      <c r="B17">
        <v>12</v>
      </c>
    </row>
    <row r="18" spans="1:2" x14ac:dyDescent="0.3">
      <c r="A18" s="6" t="s">
        <v>15</v>
      </c>
      <c r="B18">
        <v>6</v>
      </c>
    </row>
    <row r="19" spans="1:2" x14ac:dyDescent="0.3">
      <c r="A19" s="6" t="s">
        <v>9</v>
      </c>
      <c r="B19">
        <v>5</v>
      </c>
    </row>
    <row r="20" spans="1:2" x14ac:dyDescent="0.3">
      <c r="A20" s="6" t="s">
        <v>13</v>
      </c>
      <c r="B20">
        <v>4</v>
      </c>
    </row>
    <row r="21" spans="1:2" x14ac:dyDescent="0.3">
      <c r="A21" s="6" t="s">
        <v>14</v>
      </c>
      <c r="B21">
        <v>2</v>
      </c>
    </row>
    <row r="22" spans="1:2" x14ac:dyDescent="0.3">
      <c r="A22" s="6" t="s">
        <v>16</v>
      </c>
      <c r="B22">
        <v>1</v>
      </c>
    </row>
    <row r="23" spans="1:2" x14ac:dyDescent="0.3">
      <c r="A23" s="6" t="s">
        <v>35</v>
      </c>
      <c r="B23"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CFB1-02B3-4C16-85DD-F3320F0AD770}">
  <dimension ref="A3:B20"/>
  <sheetViews>
    <sheetView workbookViewId="0">
      <selection activeCell="A7" sqref="A7"/>
    </sheetView>
  </sheetViews>
  <sheetFormatPr defaultRowHeight="14.4" x14ac:dyDescent="0.3"/>
  <cols>
    <col min="1" max="1" width="33.5546875" bestFit="1" customWidth="1"/>
    <col min="2" max="2" width="23.109375" bestFit="1" customWidth="1"/>
  </cols>
  <sheetData>
    <row r="3" spans="1:2" x14ac:dyDescent="0.3">
      <c r="A3" s="5" t="s">
        <v>34</v>
      </c>
      <c r="B3" t="s">
        <v>36</v>
      </c>
    </row>
    <row r="4" spans="1:2" x14ac:dyDescent="0.3">
      <c r="A4" s="6" t="s">
        <v>29</v>
      </c>
      <c r="B4">
        <v>197</v>
      </c>
    </row>
    <row r="5" spans="1:2" x14ac:dyDescent="0.3">
      <c r="A5" s="6" t="s">
        <v>27</v>
      </c>
      <c r="B5">
        <v>88</v>
      </c>
    </row>
    <row r="6" spans="1:2" x14ac:dyDescent="0.3">
      <c r="A6" s="6" t="s">
        <v>31</v>
      </c>
      <c r="B6">
        <v>81</v>
      </c>
    </row>
    <row r="7" spans="1:2" x14ac:dyDescent="0.3">
      <c r="A7" s="6" t="s">
        <v>26</v>
      </c>
      <c r="B7">
        <v>72</v>
      </c>
    </row>
    <row r="8" spans="1:2" x14ac:dyDescent="0.3">
      <c r="A8" s="6" t="s">
        <v>22</v>
      </c>
      <c r="B8">
        <v>28</v>
      </c>
    </row>
    <row r="9" spans="1:2" x14ac:dyDescent="0.3">
      <c r="A9" s="6" t="s">
        <v>19</v>
      </c>
      <c r="B9">
        <v>17</v>
      </c>
    </row>
    <row r="10" spans="1:2" x14ac:dyDescent="0.3">
      <c r="A10" s="6" t="s">
        <v>32</v>
      </c>
      <c r="B10">
        <v>15</v>
      </c>
    </row>
    <row r="11" spans="1:2" x14ac:dyDescent="0.3">
      <c r="A11" s="6" t="s">
        <v>28</v>
      </c>
      <c r="B11">
        <v>12</v>
      </c>
    </row>
    <row r="12" spans="1:2" x14ac:dyDescent="0.3">
      <c r="A12" s="6" t="s">
        <v>30</v>
      </c>
      <c r="B12">
        <v>5</v>
      </c>
    </row>
    <row r="13" spans="1:2" x14ac:dyDescent="0.3">
      <c r="A13" s="6" t="s">
        <v>24</v>
      </c>
      <c r="B13">
        <v>5</v>
      </c>
    </row>
    <row r="14" spans="1:2" x14ac:dyDescent="0.3">
      <c r="A14" s="6" t="s">
        <v>17</v>
      </c>
      <c r="B14">
        <v>3</v>
      </c>
    </row>
    <row r="15" spans="1:2" x14ac:dyDescent="0.3">
      <c r="A15" s="6" t="s">
        <v>20</v>
      </c>
      <c r="B15">
        <v>1</v>
      </c>
    </row>
    <row r="16" spans="1:2" x14ac:dyDescent="0.3">
      <c r="A16" s="6" t="s">
        <v>25</v>
      </c>
      <c r="B16">
        <v>1</v>
      </c>
    </row>
    <row r="17" spans="1:2" x14ac:dyDescent="0.3">
      <c r="A17" s="6" t="s">
        <v>18</v>
      </c>
      <c r="B17">
        <v>1</v>
      </c>
    </row>
    <row r="18" spans="1:2" x14ac:dyDescent="0.3">
      <c r="A18" s="6" t="s">
        <v>21</v>
      </c>
      <c r="B18">
        <v>1</v>
      </c>
    </row>
    <row r="19" spans="1:2" x14ac:dyDescent="0.3">
      <c r="A19" s="6" t="s">
        <v>23</v>
      </c>
      <c r="B19">
        <v>1</v>
      </c>
    </row>
    <row r="20" spans="1:2" x14ac:dyDescent="0.3">
      <c r="A20" s="6" t="s">
        <v>35</v>
      </c>
      <c r="B20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C3A-7E60-4B4F-BE1E-1C4186EACB67}">
  <dimension ref="A1:C58"/>
  <sheetViews>
    <sheetView tabSelected="1" workbookViewId="0">
      <selection activeCell="D54" sqref="D54"/>
    </sheetView>
  </sheetViews>
  <sheetFormatPr defaultRowHeight="14.4" x14ac:dyDescent="0.3"/>
  <cols>
    <col min="1" max="1" width="28.77734375" bestFit="1" customWidth="1"/>
    <col min="2" max="2" width="23.5546875" bestFit="1" customWidth="1"/>
    <col min="3" max="3" width="17" bestFit="1" customWidth="1"/>
  </cols>
  <sheetData>
    <row r="1" spans="1:3" x14ac:dyDescent="0.3">
      <c r="A1" s="9" t="s">
        <v>33</v>
      </c>
      <c r="B1" s="9" t="s">
        <v>0</v>
      </c>
      <c r="C1" s="9" t="s">
        <v>1</v>
      </c>
    </row>
    <row r="2" spans="1:3" x14ac:dyDescent="0.3">
      <c r="A2" s="8" t="s">
        <v>17</v>
      </c>
      <c r="B2" s="8" t="s">
        <v>2</v>
      </c>
      <c r="C2" s="8">
        <v>1</v>
      </c>
    </row>
    <row r="3" spans="1:3" x14ac:dyDescent="0.3">
      <c r="A3" s="8" t="s">
        <v>17</v>
      </c>
      <c r="B3" s="8" t="s">
        <v>3</v>
      </c>
      <c r="C3" s="8">
        <v>2</v>
      </c>
    </row>
    <row r="4" spans="1:3" x14ac:dyDescent="0.3">
      <c r="A4" s="8" t="s">
        <v>18</v>
      </c>
      <c r="B4" s="8" t="s">
        <v>4</v>
      </c>
      <c r="C4" s="8">
        <v>1</v>
      </c>
    </row>
    <row r="5" spans="1:3" x14ac:dyDescent="0.3">
      <c r="A5" s="8" t="s">
        <v>19</v>
      </c>
      <c r="B5" s="8" t="s">
        <v>6</v>
      </c>
      <c r="C5" s="8">
        <v>8</v>
      </c>
    </row>
    <row r="6" spans="1:3" x14ac:dyDescent="0.3">
      <c r="A6" s="8" t="s">
        <v>19</v>
      </c>
      <c r="B6" s="8" t="s">
        <v>3</v>
      </c>
      <c r="C6" s="8">
        <v>7</v>
      </c>
    </row>
    <row r="7" spans="1:3" x14ac:dyDescent="0.3">
      <c r="A7" s="8" t="s">
        <v>19</v>
      </c>
      <c r="B7" s="8" t="s">
        <v>4</v>
      </c>
      <c r="C7" s="8">
        <v>2</v>
      </c>
    </row>
    <row r="8" spans="1:3" x14ac:dyDescent="0.3">
      <c r="A8" s="8" t="s">
        <v>20</v>
      </c>
      <c r="B8" s="8" t="s">
        <v>5</v>
      </c>
      <c r="C8" s="8">
        <v>1</v>
      </c>
    </row>
    <row r="9" spans="1:3" x14ac:dyDescent="0.3">
      <c r="A9" s="8" t="s">
        <v>21</v>
      </c>
      <c r="B9" s="8" t="s">
        <v>5</v>
      </c>
      <c r="C9" s="8">
        <v>1</v>
      </c>
    </row>
    <row r="10" spans="1:3" x14ac:dyDescent="0.3">
      <c r="A10" s="8" t="s">
        <v>22</v>
      </c>
      <c r="B10" s="8" t="s">
        <v>3</v>
      </c>
      <c r="C10" s="8">
        <v>3</v>
      </c>
    </row>
    <row r="11" spans="1:3" x14ac:dyDescent="0.3">
      <c r="A11" s="8" t="s">
        <v>23</v>
      </c>
      <c r="B11" s="8" t="s">
        <v>11</v>
      </c>
      <c r="C11" s="8">
        <v>1</v>
      </c>
    </row>
    <row r="12" spans="1:3" x14ac:dyDescent="0.3">
      <c r="A12" s="8" t="s">
        <v>22</v>
      </c>
      <c r="B12" s="8" t="s">
        <v>8</v>
      </c>
      <c r="C12" s="8">
        <v>2</v>
      </c>
    </row>
    <row r="13" spans="1:3" x14ac:dyDescent="0.3">
      <c r="A13" s="8" t="s">
        <v>22</v>
      </c>
      <c r="B13" s="8" t="s">
        <v>4</v>
      </c>
      <c r="C13" s="8">
        <v>3</v>
      </c>
    </row>
    <row r="14" spans="1:3" x14ac:dyDescent="0.3">
      <c r="A14" s="8" t="s">
        <v>22</v>
      </c>
      <c r="B14" s="8" t="s">
        <v>6</v>
      </c>
      <c r="C14" s="8">
        <v>1</v>
      </c>
    </row>
    <row r="15" spans="1:3" x14ac:dyDescent="0.3">
      <c r="A15" s="8" t="s">
        <v>22</v>
      </c>
      <c r="B15" s="8" t="s">
        <v>2</v>
      </c>
      <c r="C15" s="8">
        <v>8</v>
      </c>
    </row>
    <row r="16" spans="1:3" x14ac:dyDescent="0.3">
      <c r="A16" s="8" t="s">
        <v>22</v>
      </c>
      <c r="B16" s="8" t="s">
        <v>5</v>
      </c>
      <c r="C16" s="8">
        <v>10</v>
      </c>
    </row>
    <row r="17" spans="1:3" x14ac:dyDescent="0.3">
      <c r="A17" s="8" t="s">
        <v>22</v>
      </c>
      <c r="B17" s="8" t="s">
        <v>7</v>
      </c>
      <c r="C17" s="8">
        <v>1</v>
      </c>
    </row>
    <row r="18" spans="1:3" x14ac:dyDescent="0.3">
      <c r="A18" s="8" t="s">
        <v>24</v>
      </c>
      <c r="B18" s="8" t="s">
        <v>5</v>
      </c>
      <c r="C18" s="8">
        <v>2</v>
      </c>
    </row>
    <row r="19" spans="1:3" x14ac:dyDescent="0.3">
      <c r="A19" s="8" t="s">
        <v>24</v>
      </c>
      <c r="B19" s="8" t="s">
        <v>8</v>
      </c>
      <c r="C19" s="8">
        <v>3</v>
      </c>
    </row>
    <row r="20" spans="1:3" x14ac:dyDescent="0.3">
      <c r="A20" s="8" t="s">
        <v>25</v>
      </c>
      <c r="B20" s="8" t="s">
        <v>4</v>
      </c>
      <c r="C20" s="8">
        <v>1</v>
      </c>
    </row>
    <row r="21" spans="1:3" x14ac:dyDescent="0.3">
      <c r="A21" s="8" t="s">
        <v>26</v>
      </c>
      <c r="B21" s="8" t="s">
        <v>4</v>
      </c>
      <c r="C21" s="8">
        <v>18</v>
      </c>
    </row>
    <row r="22" spans="1:3" x14ac:dyDescent="0.3">
      <c r="A22" s="8" t="s">
        <v>26</v>
      </c>
      <c r="B22" s="8" t="s">
        <v>5</v>
      </c>
      <c r="C22" s="8">
        <v>15</v>
      </c>
    </row>
    <row r="23" spans="1:3" x14ac:dyDescent="0.3">
      <c r="A23" s="8" t="s">
        <v>26</v>
      </c>
      <c r="B23" s="8" t="s">
        <v>2</v>
      </c>
      <c r="C23" s="8">
        <v>3</v>
      </c>
    </row>
    <row r="24" spans="1:3" x14ac:dyDescent="0.3">
      <c r="A24" s="8" t="s">
        <v>26</v>
      </c>
      <c r="B24" s="8" t="s">
        <v>7</v>
      </c>
      <c r="C24" s="8">
        <v>1</v>
      </c>
    </row>
    <row r="25" spans="1:3" x14ac:dyDescent="0.3">
      <c r="A25" s="8" t="s">
        <v>26</v>
      </c>
      <c r="B25" s="8" t="s">
        <v>9</v>
      </c>
      <c r="C25" s="8">
        <v>2</v>
      </c>
    </row>
    <row r="26" spans="1:3" x14ac:dyDescent="0.3">
      <c r="A26" s="8" t="s">
        <v>26</v>
      </c>
      <c r="B26" s="8" t="s">
        <v>6</v>
      </c>
      <c r="C26" s="8">
        <v>33</v>
      </c>
    </row>
    <row r="27" spans="1:3" x14ac:dyDescent="0.3">
      <c r="A27" s="8" t="s">
        <v>27</v>
      </c>
      <c r="B27" s="8" t="s">
        <v>8</v>
      </c>
      <c r="C27" s="8">
        <v>27</v>
      </c>
    </row>
    <row r="28" spans="1:3" x14ac:dyDescent="0.3">
      <c r="A28" s="8" t="s">
        <v>27</v>
      </c>
      <c r="B28" s="8" t="s">
        <v>10</v>
      </c>
      <c r="C28" s="8">
        <v>12</v>
      </c>
    </row>
    <row r="29" spans="1:3" x14ac:dyDescent="0.3">
      <c r="A29" s="8" t="s">
        <v>27</v>
      </c>
      <c r="B29" s="8" t="s">
        <v>11</v>
      </c>
      <c r="C29" s="8">
        <v>18</v>
      </c>
    </row>
    <row r="30" spans="1:3" x14ac:dyDescent="0.3">
      <c r="A30" s="8" t="s">
        <v>27</v>
      </c>
      <c r="B30" s="8" t="s">
        <v>12</v>
      </c>
      <c r="C30" s="8">
        <v>11</v>
      </c>
    </row>
    <row r="31" spans="1:3" x14ac:dyDescent="0.3">
      <c r="A31" s="8" t="s">
        <v>27</v>
      </c>
      <c r="B31" s="8" t="s">
        <v>4</v>
      </c>
      <c r="C31" s="8">
        <v>6</v>
      </c>
    </row>
    <row r="32" spans="1:3" x14ac:dyDescent="0.3">
      <c r="A32" s="8" t="s">
        <v>27</v>
      </c>
      <c r="B32" s="8" t="s">
        <v>2</v>
      </c>
      <c r="C32" s="8">
        <v>4</v>
      </c>
    </row>
    <row r="33" spans="1:3" x14ac:dyDescent="0.3">
      <c r="A33" s="8" t="s">
        <v>27</v>
      </c>
      <c r="B33" s="8" t="s">
        <v>3</v>
      </c>
      <c r="C33" s="8">
        <v>2</v>
      </c>
    </row>
    <row r="34" spans="1:3" x14ac:dyDescent="0.3">
      <c r="A34" s="8" t="s">
        <v>28</v>
      </c>
      <c r="B34" s="8" t="s">
        <v>6</v>
      </c>
      <c r="C34" s="8">
        <v>12</v>
      </c>
    </row>
    <row r="35" spans="1:3" x14ac:dyDescent="0.3">
      <c r="A35" s="8" t="s">
        <v>27</v>
      </c>
      <c r="B35" s="8" t="s">
        <v>5</v>
      </c>
      <c r="C35" s="8">
        <v>1</v>
      </c>
    </row>
    <row r="36" spans="1:3" x14ac:dyDescent="0.3">
      <c r="A36" s="8" t="s">
        <v>27</v>
      </c>
      <c r="B36" s="8" t="s">
        <v>13</v>
      </c>
      <c r="C36" s="8">
        <v>4</v>
      </c>
    </row>
    <row r="37" spans="1:3" x14ac:dyDescent="0.3">
      <c r="A37" s="8" t="s">
        <v>27</v>
      </c>
      <c r="B37" s="8" t="s">
        <v>14</v>
      </c>
      <c r="C37" s="8">
        <v>1</v>
      </c>
    </row>
    <row r="38" spans="1:3" x14ac:dyDescent="0.3">
      <c r="A38" s="8" t="s">
        <v>27</v>
      </c>
      <c r="B38" s="8" t="s">
        <v>15</v>
      </c>
      <c r="C38" s="8">
        <v>1</v>
      </c>
    </row>
    <row r="39" spans="1:3" x14ac:dyDescent="0.3">
      <c r="A39" s="8" t="s">
        <v>27</v>
      </c>
      <c r="B39" s="8" t="s">
        <v>16</v>
      </c>
      <c r="C39" s="8">
        <v>1</v>
      </c>
    </row>
    <row r="40" spans="1:3" x14ac:dyDescent="0.3">
      <c r="A40" s="8" t="s">
        <v>29</v>
      </c>
      <c r="B40" s="8" t="s">
        <v>12</v>
      </c>
      <c r="C40" s="8">
        <v>1</v>
      </c>
    </row>
    <row r="41" spans="1:3" x14ac:dyDescent="0.3">
      <c r="A41" s="8" t="s">
        <v>29</v>
      </c>
      <c r="B41" s="8" t="s">
        <v>4</v>
      </c>
      <c r="C41" s="8">
        <v>21</v>
      </c>
    </row>
    <row r="42" spans="1:3" x14ac:dyDescent="0.3">
      <c r="A42" s="8" t="s">
        <v>29</v>
      </c>
      <c r="B42" s="8" t="s">
        <v>14</v>
      </c>
      <c r="C42" s="8">
        <v>1</v>
      </c>
    </row>
    <row r="43" spans="1:3" x14ac:dyDescent="0.3">
      <c r="A43" s="8" t="s">
        <v>29</v>
      </c>
      <c r="B43" s="8" t="s">
        <v>3</v>
      </c>
      <c r="C43" s="8">
        <v>45</v>
      </c>
    </row>
    <row r="44" spans="1:3" x14ac:dyDescent="0.3">
      <c r="A44" s="8" t="s">
        <v>29</v>
      </c>
      <c r="B44" s="8" t="s">
        <v>5</v>
      </c>
      <c r="C44" s="8">
        <v>31</v>
      </c>
    </row>
    <row r="45" spans="1:3" x14ac:dyDescent="0.3">
      <c r="A45" s="8" t="s">
        <v>29</v>
      </c>
      <c r="B45" s="8" t="s">
        <v>9</v>
      </c>
      <c r="C45" s="8">
        <v>3</v>
      </c>
    </row>
    <row r="46" spans="1:3" x14ac:dyDescent="0.3">
      <c r="A46" s="8" t="s">
        <v>29</v>
      </c>
      <c r="B46" s="8" t="s">
        <v>2</v>
      </c>
      <c r="C46" s="8">
        <v>42</v>
      </c>
    </row>
    <row r="47" spans="1:3" x14ac:dyDescent="0.3">
      <c r="A47" s="8" t="s">
        <v>29</v>
      </c>
      <c r="B47" s="8" t="s">
        <v>7</v>
      </c>
      <c r="C47" s="8">
        <v>5</v>
      </c>
    </row>
    <row r="48" spans="1:3" x14ac:dyDescent="0.3">
      <c r="A48" s="8" t="s">
        <v>30</v>
      </c>
      <c r="B48" s="8" t="s">
        <v>15</v>
      </c>
      <c r="C48" s="8">
        <v>5</v>
      </c>
    </row>
    <row r="49" spans="1:3" x14ac:dyDescent="0.3">
      <c r="A49" s="8" t="s">
        <v>29</v>
      </c>
      <c r="B49" s="8" t="s">
        <v>6</v>
      </c>
      <c r="C49" s="8">
        <v>48</v>
      </c>
    </row>
    <row r="50" spans="1:3" x14ac:dyDescent="0.3">
      <c r="A50" s="8" t="s">
        <v>31</v>
      </c>
      <c r="B50" s="8" t="s">
        <v>7</v>
      </c>
      <c r="C50" s="8">
        <v>5</v>
      </c>
    </row>
    <row r="51" spans="1:3" x14ac:dyDescent="0.3">
      <c r="A51" s="8" t="s">
        <v>32</v>
      </c>
      <c r="B51" s="8" t="s">
        <v>2</v>
      </c>
      <c r="C51" s="8">
        <v>15</v>
      </c>
    </row>
    <row r="52" spans="1:3" x14ac:dyDescent="0.3">
      <c r="A52" s="8" t="s">
        <v>31</v>
      </c>
      <c r="B52" s="8" t="s">
        <v>8</v>
      </c>
      <c r="C52" s="8">
        <v>1</v>
      </c>
    </row>
    <row r="53" spans="1:3" x14ac:dyDescent="0.3">
      <c r="A53" s="8" t="s">
        <v>31</v>
      </c>
      <c r="B53" s="8" t="s">
        <v>5</v>
      </c>
      <c r="C53" s="8">
        <v>75</v>
      </c>
    </row>
    <row r="54" spans="1:3" x14ac:dyDescent="0.3">
      <c r="A54" s="1"/>
      <c r="B54" s="1" t="s">
        <v>37</v>
      </c>
      <c r="C54" s="2">
        <f>AVERAGE(C1:C53)</f>
        <v>10.153846153846153</v>
      </c>
    </row>
    <row r="55" spans="1:3" x14ac:dyDescent="0.3">
      <c r="A55" s="1"/>
      <c r="B55" s="1" t="s">
        <v>38</v>
      </c>
      <c r="C55" s="2">
        <f>MIN(C2:C53)</f>
        <v>1</v>
      </c>
    </row>
    <row r="56" spans="1:3" x14ac:dyDescent="0.3">
      <c r="A56" s="1"/>
      <c r="B56" s="1" t="s">
        <v>39</v>
      </c>
      <c r="C56" s="2">
        <f>MAX(C2:C53)</f>
        <v>75</v>
      </c>
    </row>
    <row r="57" spans="1:3" x14ac:dyDescent="0.3">
      <c r="A57" s="1"/>
      <c r="B57" s="1" t="s">
        <v>40</v>
      </c>
      <c r="C57" s="2">
        <f>COUNT(C1:C53)</f>
        <v>52</v>
      </c>
    </row>
    <row r="58" spans="1:3" x14ac:dyDescent="0.3">
      <c r="A58" s="1"/>
      <c r="B58" s="3" t="s">
        <v>41</v>
      </c>
      <c r="C58" s="4">
        <f>SUM(C1:C53)</f>
        <v>528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 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Ebada Hamdy Badawy Attiya</cp:lastModifiedBy>
  <dcterms:created xsi:type="dcterms:W3CDTF">2025-06-28T05:35:10Z</dcterms:created>
  <dcterms:modified xsi:type="dcterms:W3CDTF">2025-06-28T13:18:31Z</dcterms:modified>
</cp:coreProperties>
</file>