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9FAECFE4-8BCA-1D4C-AEF3-4D4C6912C2A0}" xr6:coauthVersionLast="47" xr6:coauthVersionMax="47" xr10:uidLastSave="{00000000-0000-0000-0000-000000000000}"/>
  <bookViews>
    <workbookView xWindow="0" yWindow="500" windowWidth="28800" windowHeight="17500" xr2:uid="{00000000-000D-0000-FFFF-FFFF00000000}"/>
  </bookViews>
  <sheets>
    <sheet name="DSS Exhibi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L90" i="1" l="1"/>
  <c r="L2" i="1" l="1"/>
  <c r="A92" i="1"/>
  <c r="L92" i="1"/>
  <c r="A144" i="1"/>
  <c r="L144" i="1"/>
  <c r="A121" i="1"/>
  <c r="L121" i="1"/>
  <c r="A47" i="1"/>
  <c r="L47" i="1"/>
  <c r="A20" i="1"/>
  <c r="L20" i="1"/>
  <c r="A13" i="1"/>
  <c r="L13" i="1"/>
  <c r="A2" i="1"/>
  <c r="A156" i="1"/>
  <c r="L156" i="1"/>
  <c r="A157" i="1"/>
  <c r="L157" i="1"/>
  <c r="A149" i="1"/>
  <c r="L149" i="1"/>
  <c r="A21" i="1"/>
  <c r="L21" i="1"/>
  <c r="A33" i="1"/>
  <c r="L33" i="1"/>
  <c r="A9" i="1"/>
  <c r="L9" i="1"/>
  <c r="A141" i="1"/>
  <c r="L141" i="1"/>
  <c r="A108" i="1"/>
  <c r="L108" i="1"/>
  <c r="L3" i="1" l="1"/>
  <c r="L4" i="1"/>
  <c r="L5" i="1"/>
  <c r="L6" i="1"/>
  <c r="L7" i="1"/>
  <c r="L8" i="1"/>
  <c r="L10" i="1"/>
  <c r="L11" i="1"/>
  <c r="L12" i="1"/>
  <c r="L14" i="1"/>
  <c r="L15" i="1"/>
  <c r="L16" i="1"/>
  <c r="L17" i="1"/>
  <c r="L18" i="1"/>
  <c r="L19" i="1"/>
  <c r="L22" i="1"/>
  <c r="L23" i="1"/>
  <c r="L24" i="1"/>
  <c r="L25" i="1"/>
  <c r="L26" i="1"/>
  <c r="L27" i="1"/>
  <c r="L28" i="1"/>
  <c r="L29" i="1"/>
  <c r="L30" i="1"/>
  <c r="L31" i="1"/>
  <c r="L32" i="1"/>
  <c r="L34" i="1"/>
  <c r="L35" i="1"/>
  <c r="L36" i="1"/>
  <c r="L37" i="1"/>
  <c r="L38" i="1"/>
  <c r="L39" i="1"/>
  <c r="L40" i="1"/>
  <c r="L41" i="1"/>
  <c r="L42" i="1"/>
  <c r="L43" i="1"/>
  <c r="L44" i="1"/>
  <c r="L45" i="1"/>
  <c r="L46" i="1"/>
  <c r="L48" i="1"/>
  <c r="L49" i="1"/>
  <c r="L50" i="1"/>
  <c r="L51" i="1"/>
  <c r="L53" i="1"/>
  <c r="L54" i="1"/>
  <c r="L55" i="1"/>
  <c r="L56" i="1"/>
  <c r="L57" i="1"/>
  <c r="L58" i="1"/>
  <c r="L59" i="1"/>
  <c r="L60" i="1"/>
  <c r="L61" i="1"/>
  <c r="L62" i="1"/>
  <c r="L63" i="1"/>
  <c r="L52" i="1"/>
  <c r="L64" i="1"/>
  <c r="L65" i="1"/>
  <c r="L66" i="1"/>
  <c r="L67" i="1"/>
  <c r="L68" i="1"/>
  <c r="L69" i="1"/>
  <c r="L70" i="1"/>
  <c r="L72" i="1"/>
  <c r="L73" i="1"/>
  <c r="L74" i="1"/>
  <c r="L75" i="1"/>
  <c r="L76" i="1"/>
  <c r="L77" i="1"/>
  <c r="L78" i="1"/>
  <c r="L79" i="1"/>
  <c r="L80" i="1"/>
  <c r="L81" i="1"/>
  <c r="L82" i="1"/>
  <c r="L83" i="1"/>
  <c r="L84" i="1"/>
  <c r="L86" i="1"/>
  <c r="L85" i="1"/>
  <c r="L87" i="1"/>
  <c r="L88" i="1"/>
  <c r="L89" i="1"/>
  <c r="L91" i="1"/>
  <c r="L93" i="1"/>
  <c r="L94" i="1"/>
  <c r="L95" i="1"/>
  <c r="L96" i="1"/>
  <c r="L97" i="1"/>
  <c r="L98" i="1"/>
  <c r="L99" i="1"/>
  <c r="L100" i="1"/>
  <c r="L101" i="1"/>
  <c r="L102" i="1"/>
  <c r="L103" i="1"/>
  <c r="L104" i="1"/>
  <c r="L105" i="1"/>
  <c r="L106" i="1"/>
  <c r="L107" i="1"/>
  <c r="L109" i="1"/>
  <c r="L110" i="1"/>
  <c r="L111" i="1"/>
  <c r="L112" i="1"/>
  <c r="L113" i="1"/>
  <c r="L114" i="1"/>
  <c r="L115" i="1"/>
  <c r="L118" i="1"/>
  <c r="L119" i="1"/>
  <c r="L120" i="1"/>
  <c r="L122" i="1"/>
  <c r="L123" i="1"/>
  <c r="L124" i="1"/>
  <c r="L125" i="1"/>
  <c r="L126" i="1"/>
  <c r="L127" i="1"/>
  <c r="L128" i="1"/>
  <c r="L129" i="1"/>
  <c r="L130" i="1"/>
  <c r="L131" i="1"/>
  <c r="L132" i="1"/>
  <c r="L133" i="1"/>
  <c r="L134" i="1"/>
  <c r="L135" i="1"/>
  <c r="L136" i="1"/>
  <c r="L137" i="1"/>
  <c r="L138" i="1"/>
  <c r="L139" i="1"/>
  <c r="L140" i="1"/>
  <c r="L142" i="1"/>
  <c r="L143" i="1"/>
  <c r="L145" i="1"/>
  <c r="L146" i="1"/>
  <c r="L147" i="1"/>
  <c r="L148" i="1"/>
  <c r="L150" i="1"/>
  <c r="L151" i="1"/>
  <c r="L152" i="1"/>
  <c r="L153" i="1"/>
  <c r="L154" i="1"/>
  <c r="L155" i="1"/>
  <c r="A25" i="1" l="1"/>
  <c r="A69" i="1"/>
  <c r="A88" i="1"/>
  <c r="A154" i="1"/>
  <c r="A146" i="1"/>
  <c r="A140" i="1"/>
  <c r="A139" i="1"/>
  <c r="A133" i="1"/>
  <c r="A130" i="1"/>
  <c r="A136" i="1" l="1"/>
  <c r="A153" i="1" l="1"/>
  <c r="A150" i="1"/>
  <c r="A148" i="1"/>
  <c r="A147" i="1"/>
  <c r="A145" i="1"/>
  <c r="A143" i="1"/>
  <c r="A142" i="1"/>
  <c r="A138" i="1"/>
  <c r="A137" i="1"/>
  <c r="A135" i="1"/>
  <c r="A134" i="1"/>
  <c r="A132" i="1"/>
  <c r="A131" i="1"/>
  <c r="A129" i="1"/>
  <c r="A128" i="1"/>
  <c r="A127" i="1"/>
  <c r="A126" i="1" l="1"/>
  <c r="A125" i="1"/>
  <c r="A123" i="1"/>
  <c r="A122" i="1"/>
  <c r="A120" i="1"/>
  <c r="A124" i="1"/>
  <c r="A155" i="1"/>
  <c r="A152" i="1"/>
  <c r="A151" i="1"/>
  <c r="A6" i="1"/>
  <c r="A5" i="1"/>
  <c r="A4" i="1"/>
  <c r="A3" i="1"/>
  <c r="A15" i="1"/>
  <c r="A14" i="1"/>
  <c r="A12" i="1"/>
  <c r="A11" i="1"/>
  <c r="A10" i="1"/>
  <c r="A8" i="1"/>
  <c r="A7" i="1"/>
  <c r="A16" i="1"/>
  <c r="A17" i="1"/>
  <c r="A45" i="1"/>
  <c r="A44" i="1"/>
  <c r="A43" i="1"/>
  <c r="A42" i="1"/>
  <c r="A41" i="1"/>
  <c r="A40" i="1"/>
  <c r="A39" i="1"/>
  <c r="A38" i="1"/>
  <c r="A37" i="1"/>
  <c r="A36" i="1"/>
  <c r="A35" i="1"/>
  <c r="A34" i="1"/>
  <c r="A32" i="1"/>
  <c r="A31" i="1"/>
  <c r="A30" i="1"/>
  <c r="A29" i="1"/>
  <c r="A28" i="1"/>
  <c r="A27" i="1"/>
  <c r="A26" i="1"/>
  <c r="A24" i="1"/>
  <c r="A23" i="1"/>
  <c r="A22" i="1"/>
  <c r="A19" i="1"/>
  <c r="A18" i="1"/>
  <c r="A46" i="1"/>
  <c r="A85" i="1" l="1"/>
  <c r="A76" i="1"/>
  <c r="A119" i="1"/>
  <c r="A118" i="1"/>
  <c r="A115" i="1"/>
  <c r="A114" i="1"/>
  <c r="A112" i="1"/>
  <c r="A113" i="1"/>
  <c r="A111" i="1"/>
  <c r="A110" i="1"/>
  <c r="A109" i="1"/>
  <c r="A107" i="1"/>
  <c r="A106" i="1"/>
  <c r="A105" i="1"/>
  <c r="A104" i="1"/>
  <c r="A103" i="1"/>
  <c r="A102" i="1"/>
  <c r="A101" i="1"/>
  <c r="A100" i="1"/>
  <c r="A99" i="1"/>
  <c r="A98" i="1"/>
  <c r="A97" i="1"/>
  <c r="A96" i="1"/>
  <c r="A95" i="1"/>
  <c r="A94" i="1"/>
  <c r="A93" i="1"/>
  <c r="A91" i="1"/>
  <c r="A90" i="1"/>
  <c r="A89" i="1"/>
  <c r="A87" i="1"/>
  <c r="A86" i="1"/>
  <c r="A84" i="1"/>
  <c r="A83" i="1"/>
  <c r="A82" i="1"/>
  <c r="A81" i="1"/>
  <c r="A80" i="1"/>
  <c r="A79" i="1"/>
  <c r="A78" i="1"/>
  <c r="A77" i="1"/>
  <c r="A75" i="1"/>
  <c r="A74" i="1"/>
  <c r="A73" i="1"/>
  <c r="A72" i="1"/>
  <c r="A70" i="1"/>
  <c r="A68" i="1"/>
  <c r="A67" i="1"/>
  <c r="A66" i="1"/>
  <c r="A65" i="1"/>
  <c r="A64" i="1"/>
  <c r="A63" i="1"/>
  <c r="A62" i="1"/>
  <c r="A61" i="1"/>
  <c r="A60" i="1"/>
  <c r="A59" i="1"/>
  <c r="A58" i="1"/>
  <c r="A57" i="1"/>
  <c r="A56" i="1"/>
  <c r="A55" i="1"/>
  <c r="A54" i="1"/>
  <c r="A53" i="1"/>
  <c r="A52" i="1"/>
  <c r="A51" i="1"/>
  <c r="A50"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2ED0E-5F88-428F-A6BA-E003CE9A3E59}" name="A Database of Dead Sea Scrolls Exhibitions in the 20th and 21st Centuries"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 id="2" xr16:uid="{463F7CC8-FBB3-40B4-A6D0-BC9717A34239}" name="A Database of Dead Sea Scrolls Exhibitions in the 20th and 21st Centuries1"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s>
</file>

<file path=xl/sharedStrings.xml><?xml version="1.0" encoding="utf-8"?>
<sst xmlns="http://schemas.openxmlformats.org/spreadsheetml/2006/main" count="935" uniqueCount="536">
  <si>
    <t>Location</t>
  </si>
  <si>
    <t>Guide</t>
  </si>
  <si>
    <t>Start Date</t>
  </si>
  <si>
    <t>End Date</t>
  </si>
  <si>
    <t>Dead Sea Scrolls Exhibited</t>
  </si>
  <si>
    <t>Exhibition</t>
  </si>
  <si>
    <t>Biblical Heritage Archive Traveling Museum</t>
  </si>
  <si>
    <t>Other Items Exhibited</t>
  </si>
  <si>
    <t>Sources</t>
  </si>
  <si>
    <t>Number of Visitors</t>
  </si>
  <si>
    <t>Dead Sea Scrolls and the Bible</t>
  </si>
  <si>
    <t>The Dead Sea Scrolls &amp; the Ancient World</t>
  </si>
  <si>
    <t>Dead Sea Scrolls: Words that Changed the World</t>
  </si>
  <si>
    <t>Heritage of the Holy Land</t>
  </si>
  <si>
    <t>Ink &amp; Blood: Dead Sea Scrolls to Gutenberg</t>
  </si>
  <si>
    <t>Decade</t>
  </si>
  <si>
    <t>The Dead Sea Scrolls</t>
  </si>
  <si>
    <t>Venue</t>
  </si>
  <si>
    <t>Milwaukee (WI)</t>
  </si>
  <si>
    <t>VCY Headquarters</t>
  </si>
  <si>
    <t>Waukesha County Expo Center</t>
  </si>
  <si>
    <t>Chesterton (IN)</t>
  </si>
  <si>
    <t>Fairhaven Baptist College</t>
  </si>
  <si>
    <t>Milwaukee Public Museum</t>
  </si>
  <si>
    <t>Singapore (Republic of Singapore)</t>
  </si>
  <si>
    <t>The Arts House</t>
  </si>
  <si>
    <t>Toronto (Canada)</t>
  </si>
  <si>
    <t>Royal Ontario Museum</t>
  </si>
  <si>
    <t>Budapest (Hungary)</t>
  </si>
  <si>
    <t>Museum of Fine Arts</t>
  </si>
  <si>
    <t>Gadsden (AL)</t>
  </si>
  <si>
    <t>Mary G. Hardin Center for Cultural Arts</t>
  </si>
  <si>
    <t>Museum of Natural Sciences</t>
  </si>
  <si>
    <t>Jewish Museum</t>
  </si>
  <si>
    <t>Christ Church of the Valley</t>
  </si>
  <si>
    <t>Highlights from the Israel Antiquities Authority: The Dead Sea Scrolls and 5,000 Years of Treasures</t>
  </si>
  <si>
    <t>Possibly two "W" fragments</t>
  </si>
  <si>
    <t>Dead Sea Scrolls and Ancient Material</t>
  </si>
  <si>
    <t>Suncoast Cathedral</t>
  </si>
  <si>
    <t>Dead Sea Scrolls: From Scroll to Codex</t>
  </si>
  <si>
    <t>Natural History Museum</t>
  </si>
  <si>
    <t>Church of Acts</t>
  </si>
  <si>
    <t>Cradle of Christianity: Treasures from the Holy Land</t>
  </si>
  <si>
    <t>Michael C. Carlos Museum of Emory University</t>
  </si>
  <si>
    <t>Ink &amp; Blood: Dead Sea Scrolls to the King James Bible</t>
  </si>
  <si>
    <t>Museum of Idaho</t>
  </si>
  <si>
    <t>Sacred: Discover What we Share</t>
  </si>
  <si>
    <t>British Museum</t>
  </si>
  <si>
    <t>London (United Kingdom)</t>
  </si>
  <si>
    <t>Ink &amp; Blood: Dead Sea Scrolls to the English Bible</t>
  </si>
  <si>
    <t>Union Station</t>
  </si>
  <si>
    <t>Museum of Art</t>
  </si>
  <si>
    <t>Discovering the Dead Sea Scrolls</t>
  </si>
  <si>
    <t>Pacific Science Center</t>
  </si>
  <si>
    <t>Museum of Arts &amp; Sciences</t>
  </si>
  <si>
    <t>Maltz Museum of Jewish Heritage</t>
  </si>
  <si>
    <t>Discovery Place</t>
  </si>
  <si>
    <t>Ink &amp; Blood: Sacred Treasures of the Bible</t>
  </si>
  <si>
    <t>Florida International Museum</t>
  </si>
  <si>
    <t>Lexington Center</t>
  </si>
  <si>
    <t>W 17</t>
  </si>
  <si>
    <t>Paducah (KY)</t>
  </si>
  <si>
    <t>Knoxville Convention Center</t>
  </si>
  <si>
    <t>Knoxville (TN)</t>
  </si>
  <si>
    <t>Gulf Coast Explorium</t>
  </si>
  <si>
    <t>Museu Brasileiro da Escultura Marilisa Rathsman</t>
  </si>
  <si>
    <t>Pergaminhosdo Mar Morto</t>
  </si>
  <si>
    <t>Concord Mall</t>
  </si>
  <si>
    <t>Dead Sea Scrolls</t>
  </si>
  <si>
    <t>Houston Museum of Natural Sciences</t>
  </si>
  <si>
    <t>Houston (TX)</t>
  </si>
  <si>
    <t>Birch Run Expocenter</t>
  </si>
  <si>
    <t>Adam Mark’s Hotel</t>
  </si>
  <si>
    <t>The second annual meeting of the Nordic Network in Qumran Studies</t>
  </si>
  <si>
    <t>Martin Schøyen’s home in Røyken</t>
  </si>
  <si>
    <t>Buskerud (Norway)</t>
  </si>
  <si>
    <t>"For members only" (Nordic Network in Qumran Studies no date)</t>
  </si>
  <si>
    <t>Nordic Network in Qumran Studies (no date). "Nordic Symposiums."</t>
  </si>
  <si>
    <t>Monroeville Expomart</t>
  </si>
  <si>
    <t>Dead Sea Scrolls to the Bible in America</t>
  </si>
  <si>
    <t>Pittsburgh (PA)</t>
  </si>
  <si>
    <t>John S. Knight Center</t>
  </si>
  <si>
    <t>Akron (OH)</t>
  </si>
  <si>
    <t>From the Dead Sea Scrolls to the Forbidden Book</t>
  </si>
  <si>
    <t>Von Braun Civic Center</t>
  </si>
  <si>
    <t>Huntsville (AL)</t>
  </si>
  <si>
    <t>Ancient Treasures and the Dead Sea Scrolls</t>
  </si>
  <si>
    <t>Ottawa (Canada)</t>
  </si>
  <si>
    <t>Biblical Arts Center</t>
  </si>
  <si>
    <t>Dallas (TX)</t>
  </si>
  <si>
    <t>"Ancient Treasures and the Dead Sea Scrolls" (no date)</t>
  </si>
  <si>
    <t>Southwestern Baptist Theological Seminary</t>
  </si>
  <si>
    <t>Fort Worth (TX)</t>
  </si>
  <si>
    <t>South Fork Ranch</t>
  </si>
  <si>
    <t>100.000 expected according to Bobby Ross (2003, 18 September). Ross also writes that thousands of people already seen the exhibition by 18 September.</t>
  </si>
  <si>
    <t>More than 200,000 people visited the music festival in 2003 according to "Celebrate Freedom: America’s Largest Free, Single-Day Concert Set for July 3rd; 94.9 KLTY-FM Sponsors Event at South Fork Ranch" (2004, 9 June).</t>
  </si>
  <si>
    <t>Promotion of 'From the Dead Sea Scrolls to the Forbidden Book'</t>
  </si>
  <si>
    <t>Pointe-à-Callière</t>
  </si>
  <si>
    <t>Montreal (Canada)</t>
  </si>
  <si>
    <t>Center for the Arts</t>
  </si>
  <si>
    <t>Murfreesboro (TN)</t>
  </si>
  <si>
    <t>50.000 visitors expected ("Dead Sea Scrolls exhibit gets under way" 16 April 2003).</t>
  </si>
  <si>
    <t>MECC</t>
  </si>
  <si>
    <t>Maastricht (Netherlands)</t>
  </si>
  <si>
    <t>Public Museum of Grand Rapids</t>
  </si>
  <si>
    <t>Grand Rapids (MI)</t>
  </si>
  <si>
    <t>Art Gallery of New South Wales</t>
  </si>
  <si>
    <t>Sydney (Australia)</t>
  </si>
  <si>
    <t>73.000</t>
  </si>
  <si>
    <t>46.000</t>
  </si>
  <si>
    <t>National Gallery of Victoria</t>
  </si>
  <si>
    <t>Melbourne (Australia)</t>
  </si>
  <si>
    <t>Scrolls from the Dead Sea</t>
  </si>
  <si>
    <t>Field Museum</t>
  </si>
  <si>
    <t>Chicago (IL)</t>
  </si>
  <si>
    <t>Die Schriftrollen vom Toten Meer</t>
  </si>
  <si>
    <t>Stiftsbibliotek</t>
  </si>
  <si>
    <t>St. Gallen (Switzerland)</t>
  </si>
  <si>
    <t>Roemisch Germanisches Museum</t>
  </si>
  <si>
    <t>Qumran – Die Schriftrollen vom Toten Meer</t>
  </si>
  <si>
    <t>Köln (Germany)</t>
  </si>
  <si>
    <t>Congress of the International Organization for the study of the Old Testament</t>
  </si>
  <si>
    <t>Kelvingrove Museum</t>
  </si>
  <si>
    <t>Glasgow (Scotland)</t>
  </si>
  <si>
    <t>University of Oslo</t>
  </si>
  <si>
    <t>Oslo (Norway)</t>
  </si>
  <si>
    <t>Treasures from the Dead Sea</t>
  </si>
  <si>
    <t>Manchester Museum</t>
  </si>
  <si>
    <t>Manchester (England)</t>
  </si>
  <si>
    <t>3Q15 Copper Scroll</t>
  </si>
  <si>
    <t>Land der Bibel</t>
  </si>
  <si>
    <t>Kunsthistorisches Museum</t>
  </si>
  <si>
    <t>Vienna (Austria)</t>
  </si>
  <si>
    <t>Ancient Scrolls from the Dead Sea</t>
  </si>
  <si>
    <t>Brigham Young University Museum of Art</t>
  </si>
  <si>
    <t>Provo (UT)</t>
  </si>
  <si>
    <t>Jordanie: Sur les pas des archéologues</t>
  </si>
  <si>
    <t>Institut du Monde Arabe</t>
  </si>
  <si>
    <t>Paris (France)</t>
  </si>
  <si>
    <t>Biblioteca Apostolica Vaticana</t>
  </si>
  <si>
    <t>Unknown</t>
  </si>
  <si>
    <t>The Mystery of the Dead Sea Scrolls</t>
  </si>
  <si>
    <t>Fine Arts Museum</t>
  </si>
  <si>
    <t>San Fransisco (CA)</t>
  </si>
  <si>
    <t>New York Public Library</t>
  </si>
  <si>
    <t>New York (NY)</t>
  </si>
  <si>
    <t>Library of Congress</t>
  </si>
  <si>
    <t>Washington (DC)</t>
  </si>
  <si>
    <t>David M. Stewart Museum</t>
  </si>
  <si>
    <t>A Sign and a Witness</t>
  </si>
  <si>
    <t>4Q169 pNah</t>
  </si>
  <si>
    <t>Los Angeles County Museum of Art</t>
  </si>
  <si>
    <t>Los Angeles (CA)</t>
  </si>
  <si>
    <t>Wisconsin Center</t>
  </si>
  <si>
    <t>Madison (WI)</t>
  </si>
  <si>
    <t>Los Angeles Convention Center</t>
  </si>
  <si>
    <t>1QpHab</t>
  </si>
  <si>
    <t>Olympics</t>
  </si>
  <si>
    <t>America-Israel Culture House</t>
  </si>
  <si>
    <t>From the Lands of the Bible</t>
  </si>
  <si>
    <t>Israel through the Ages</t>
  </si>
  <si>
    <t>Petit Palais</t>
  </si>
  <si>
    <t>Montreal World’s Fair</t>
  </si>
  <si>
    <t>Dead Sea Scrolls of Jordan</t>
  </si>
  <si>
    <t>London (England)</t>
  </si>
  <si>
    <t>National Museum</t>
  </si>
  <si>
    <t>Walters Art Gallery</t>
  </si>
  <si>
    <t>Baltimore (MD)</t>
  </si>
  <si>
    <t>Joslyn Art Museum</t>
  </si>
  <si>
    <t>Omaha (NE)</t>
  </si>
  <si>
    <t>Berkeley (CA)</t>
  </si>
  <si>
    <t>Lowie Museum</t>
  </si>
  <si>
    <t>Claremont Graduate School</t>
  </si>
  <si>
    <t>Claremont (CA)</t>
  </si>
  <si>
    <t>University Museum</t>
  </si>
  <si>
    <t>Philadelphia (PA)</t>
  </si>
  <si>
    <t>Lytton Center of the Visual Arts</t>
  </si>
  <si>
    <t>The Book and the Spade</t>
  </si>
  <si>
    <t>Public Museum of Milwaukee</t>
  </si>
  <si>
    <t>New York World's Fair</t>
  </si>
  <si>
    <t>1Q27 Myst</t>
  </si>
  <si>
    <t>National Art Museum</t>
  </si>
  <si>
    <t>Binyanei haUmah</t>
  </si>
  <si>
    <t>Jerusalem (Israel)</t>
  </si>
  <si>
    <t>Brussels World's Fair</t>
  </si>
  <si>
    <t>Beirut Museum</t>
  </si>
  <si>
    <t>Beirut (Lebanon)</t>
  </si>
  <si>
    <r>
      <t>1QIsa</t>
    </r>
    <r>
      <rPr>
        <vertAlign val="superscript"/>
        <sz val="10"/>
        <color theme="1"/>
        <rFont val="Aleo"/>
      </rPr>
      <t>a</t>
    </r>
    <r>
      <rPr>
        <sz val="10"/>
        <color theme="1"/>
        <rFont val="Aleo"/>
      </rPr>
      <t xml:space="preserve"> (frags.)</t>
    </r>
  </si>
  <si>
    <r>
      <t>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</si>
  <si>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4Q401 ShirShabb</t>
    </r>
    <r>
      <rPr>
        <vertAlign val="superscript"/>
        <sz val="10"/>
        <color theme="1"/>
        <rFont val="Aleo"/>
      </rPr>
      <t>b</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</si>
  <si>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Mas 1e Ps</t>
    </r>
    <r>
      <rPr>
        <vertAlign val="superscript"/>
        <sz val="10"/>
        <color theme="1"/>
        <rFont val="Aleo"/>
      </rPr>
      <t>a</t>
    </r>
  </si>
  <si>
    <r>
      <t>1QH</t>
    </r>
    <r>
      <rPr>
        <vertAlign val="superscript"/>
        <sz val="10"/>
        <color theme="1"/>
        <rFont val="Aleo"/>
      </rPr>
      <t>a</t>
    </r>
    <r>
      <rPr>
        <sz val="10"/>
        <color theme="1"/>
        <rFont val="Aleo"/>
      </rPr>
      <t xml:space="preserve"> H</t>
    </r>
    <r>
      <rPr>
        <vertAlign val="superscript"/>
        <sz val="10"/>
        <color theme="1"/>
        <rFont val="Aleo"/>
      </rPr>
      <t>a</t>
    </r>
  </si>
  <si>
    <r>
      <t xml:space="preserve">"Dr. David Brown &amp; Biblical Heritage Archive Museum / VCY Rally." </t>
    </r>
    <r>
      <rPr>
        <i/>
        <sz val="8"/>
        <color theme="1"/>
        <rFont val="Aleo Light"/>
      </rPr>
      <t>Facebook</t>
    </r>
    <r>
      <rPr>
        <sz val="8"/>
        <color theme="1"/>
        <rFont val="Aleo Light"/>
      </rPr>
      <t xml:space="preserve">. 2017.
VCY America (2019, 3 June). "Rev. Dr. David Brown Rally 'The Indestructible Book: The History Of Our English Bible'." </t>
    </r>
    <r>
      <rPr>
        <i/>
        <sz val="8"/>
        <color theme="1"/>
        <rFont val="Aleo Light"/>
      </rPr>
      <t>Youtube.com</t>
    </r>
    <r>
      <rPr>
        <sz val="8"/>
        <color theme="1"/>
        <rFont val="Aleo Light"/>
      </rPr>
      <t>.</t>
    </r>
  </si>
  <si>
    <r>
      <t xml:space="preserve">"Biblical Heritage Archive Traveling Bible Museum." </t>
    </r>
    <r>
      <rPr>
        <i/>
        <sz val="8"/>
        <color theme="1"/>
        <rFont val="Aleo Light"/>
      </rPr>
      <t>Facebook</t>
    </r>
    <r>
      <rPr>
        <sz val="8"/>
        <color theme="1"/>
        <rFont val="Aleo Light"/>
      </rPr>
      <t>. 2017.</t>
    </r>
  </si>
  <si>
    <r>
      <t xml:space="preserve">Biondi, Lee (2004). From the Dead Sea Scrolls to the Forbidden Book: A History of the Bible.
Blade Religion Editor (2004, 13 March). "Dead Sea Scrolls, Other Items on Display." </t>
    </r>
    <r>
      <rPr>
        <i/>
        <sz val="8"/>
        <color theme="1"/>
        <rFont val="Aleo Light"/>
      </rPr>
      <t>The Blade</t>
    </r>
    <r>
      <rPr>
        <sz val="8"/>
        <color theme="1"/>
        <rFont val="Aleo Light"/>
      </rPr>
      <t xml:space="preserve">. https://www.toledoblade.com/news/religion/2004/03/13/Dead-Sea-Scrolls-other-items-on-display/stories/200403130028.
Carney, Jim (2004,14 April). "Scroll Exhibit Backer Arrested." </t>
    </r>
    <r>
      <rPr>
        <i/>
        <sz val="8"/>
        <color theme="1"/>
        <rFont val="Aleo Light"/>
      </rPr>
      <t>The Beacon Journal</t>
    </r>
    <r>
      <rPr>
        <sz val="8"/>
        <color theme="1"/>
        <rFont val="Aleo Light"/>
      </rPr>
      <t xml:space="preserve">. http://web.archive.org/web/20050113035721/http://www.ohio.com:80/mld/beaconjournal/8433120.htm.
Dyer, Stephen (2004, 17 April). "Artifacts’ Ownership at Issue." </t>
    </r>
    <r>
      <rPr>
        <i/>
        <sz val="8"/>
        <color theme="1"/>
        <rFont val="Aleo Light"/>
      </rPr>
      <t>Akron Beacon Journal</t>
    </r>
    <r>
      <rPr>
        <sz val="8"/>
        <color theme="1"/>
        <rFont val="Aleo Light"/>
      </rPr>
      <t xml:space="preserve">. http://web.archive.org/web/20040902055726/http://www.ohio.com/mld/ohio/living/community/8454190.htm.
Herwald, Margi (2004, 26 February). "A Window to the Dead Sea Scrolls." </t>
    </r>
    <r>
      <rPr>
        <i/>
        <sz val="8"/>
        <color theme="1"/>
        <rFont val="Aleo Light"/>
      </rPr>
      <t>Cleveland Jewish News</t>
    </r>
    <r>
      <rPr>
        <sz val="8"/>
        <color theme="1"/>
        <rFont val="Aleo Light"/>
      </rPr>
      <t xml:space="preserve">. https://web.archive.org/web/20180509074350/https://www.clevelandjewishnews.com/archives/a-window-to-the-dead-sea-scrolls/article_20f33b21-a0bd-5c7b-956f-bbba4252a4dd.html.
Dead Sea Scrolls to the Forbidden Book (2004). "Home – Akron." https://web.archive.org/web/20040519054704/http://www.deadseaexhibit.com/ohio_index.cfm.
Jarus, Owen (2017, 3 April). "28 Dead Sea Scroll fragments sold in the U.S." </t>
    </r>
    <r>
      <rPr>
        <i/>
        <sz val="8"/>
        <color theme="1"/>
        <rFont val="Aleo Light"/>
      </rPr>
      <t>CBS News</t>
    </r>
    <r>
      <rPr>
        <sz val="8"/>
        <color theme="1"/>
        <rFont val="Aleo Light"/>
      </rPr>
      <t xml:space="preserve">. https://www.cbsnews.com/news/28-dead-sea-scroll-fragments-sold-in-the-u-s/.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http://hdl.handle.net/11250/2563175.
Moss, Candida R. and Joel S. Baden (2017). </t>
    </r>
    <r>
      <rPr>
        <i/>
        <sz val="8"/>
        <color theme="1"/>
        <rFont val="Aleo Light"/>
      </rPr>
      <t>Bible Nation: The United States of Hobby Lobby</t>
    </r>
    <r>
      <rPr>
        <sz val="8"/>
        <color theme="1"/>
        <rFont val="Aleo Light"/>
      </rPr>
      <t xml:space="preserve">. Princeton: Princeton University Press.
Rodgers, Ann (2004, 23 May). "Dead Sea Scrolls ‘Fragments’ on Exhibit." </t>
    </r>
    <r>
      <rPr>
        <i/>
        <sz val="8"/>
        <color theme="1"/>
        <rFont val="Aleo Light"/>
      </rPr>
      <t>Pittsburgh Post-Gazette</t>
    </r>
    <r>
      <rPr>
        <sz val="8"/>
        <color theme="1"/>
        <rFont val="Aleo Light"/>
      </rPr>
      <t xml:space="preserve">. http://old.post-gazette.com/pg/04144/320754.stm.
Wong, Joanna S. (2004, 17 March). "Dead Sea Scrolls Open in Akron." </t>
    </r>
    <r>
      <rPr>
        <i/>
        <sz val="8"/>
        <color theme="1"/>
        <rFont val="Aleo Light"/>
      </rPr>
      <t>Christian Today</t>
    </r>
    <r>
      <rPr>
        <sz val="8"/>
        <color theme="1"/>
        <rFont val="Aleo Light"/>
      </rPr>
      <t>. https://christiantoday.com/article/dead.sea.scrolls.opens.in.akron/251.htm.</t>
    </r>
  </si>
  <si>
    <r>
      <t xml:space="preserve">Biondi, Lee (2004). From the Dead Sea Scrolls to the Forbidden Book: A History of the Bible.
Butt, Kyle (2004). "The Dead Sea Scrolls—Seeing The Evidence Upclose." </t>
    </r>
    <r>
      <rPr>
        <i/>
        <sz val="8"/>
        <color theme="1"/>
        <rFont val="Aleo Light"/>
      </rPr>
      <t>Apologetics Press</t>
    </r>
    <r>
      <rPr>
        <sz val="8"/>
        <color theme="1"/>
        <rFont val="Aleo Light"/>
      </rPr>
      <t xml:space="preserve">. https://web.archive.org/web/20180508175245/http:/www.apologeticspress.org/APContent.aspx?category=22&amp;article=1310.
"Home – Huntsville" (2004). </t>
    </r>
    <r>
      <rPr>
        <i/>
        <sz val="8"/>
        <color theme="1"/>
        <rFont val="Aleo Light"/>
      </rPr>
      <t>Dead Sea Scrolls to the Forbidden Book</t>
    </r>
    <r>
      <rPr>
        <sz val="8"/>
        <color theme="1"/>
        <rFont val="Aleo Light"/>
      </rPr>
      <t>. https://web.archive.org/web/20031217125433/http://www.deadseaexhibit.com/hunt_index.cfm?newhome=1.
Kalman, Jason (2017, 12 February). "Catalogue of Dead Sea Scroll Exhibitions 1949-."</t>
    </r>
    <r>
      <rPr>
        <i/>
        <sz val="8"/>
        <color theme="1"/>
        <rFont val="Aleo Light"/>
      </rPr>
      <t xml:space="preserve"> 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and 116.
Ross, Bobby (2003, 18 September). "Bible History Exhibit Drawing Thousands in Dallas." </t>
    </r>
    <r>
      <rPr>
        <i/>
        <sz val="8"/>
        <color theme="1"/>
        <rFont val="Aleo Light"/>
      </rPr>
      <t>MyPlainview</t>
    </r>
    <r>
      <rPr>
        <sz val="8"/>
        <color theme="1"/>
        <rFont val="Aleo Light"/>
      </rPr>
      <t>. https://www.myplainview.com/news/article/Bible-history-exhibit-drawing-thousands-in-Dallas-8890245.php.</t>
    </r>
  </si>
  <si>
    <r>
      <t xml:space="preserve">Biondi, Lee (2004). </t>
    </r>
    <r>
      <rPr>
        <i/>
        <sz val="8"/>
        <color theme="1"/>
        <rFont val="Aleo Light"/>
      </rPr>
      <t>From the Dead Sea Scrolls to the Forbidden Book: A History of the Bible</t>
    </r>
    <r>
      <rPr>
        <sz val="8"/>
        <color theme="1"/>
        <rFont val="Aleo Light"/>
      </rPr>
      <t xml:space="preserve">.
"Dead Sea Scrolls Fragment Will Be Publicly Displayed Outside A Museum for the First Time Ever" (2003, 26 June). </t>
    </r>
    <r>
      <rPr>
        <i/>
        <sz val="8"/>
        <color theme="1"/>
        <rFont val="Aleo Light"/>
      </rPr>
      <t>Cision PR Newswire</t>
    </r>
    <r>
      <rPr>
        <sz val="8"/>
        <color theme="1"/>
        <rFont val="Aleo Light"/>
      </rPr>
      <t xml:space="preserve">. https://web.archive.org/web/20180508134255/https:/www.prnewswire.com/news-releases/dead-sea-scrolls-fragment-will-be-publicly-displayed-outside-a-museum-for-the-first-time-ever-71417182.html.
"Dead Sea Scrolls In Dallas" (2003). </t>
    </r>
    <r>
      <rPr>
        <i/>
        <sz val="8"/>
        <color theme="1"/>
        <rFont val="Aleo Light"/>
      </rPr>
      <t>Jehovahs-Witness</t>
    </r>
    <r>
      <rPr>
        <sz val="8"/>
        <color theme="1"/>
        <rFont val="Aleo Light"/>
      </rPr>
      <t xml:space="preserve">. https://www.jehovahs-witness.com/topic/58122/dead-sea-scrolls-dallas.
Eshel, Esther and Hanan Eshel. 2005. "New Fragments from Qumran: 4QGenf, 4QIsab, 4Q226, 8QGen, and XQpapEnoch." </t>
    </r>
    <r>
      <rPr>
        <i/>
        <sz val="8"/>
        <color theme="1"/>
        <rFont val="Aleo Light"/>
      </rPr>
      <t>Dead Sea Discoveries</t>
    </r>
    <r>
      <rPr>
        <sz val="8"/>
        <color theme="1"/>
        <rFont val="Aleo Light"/>
      </rPr>
      <t xml:space="preserve"> 2: 134–57 (see pp. 134–35). https://doi.org/10.1163/1568517054396361.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23, 25 and 116.
Ross, Bobby (2003, 18 September). "Bible History Exhibit Drawing Thousands in Dallas." MyPlainview. https://www.myplainview.com/news/article/Bible-history-exhibit-drawing-thousands-in-Dallas-8890245.php.
Smith, Samuel (2003, 25 July). "Seminary family gets rare glimpse at 2,200-year-old Dead Sea fragment." </t>
    </r>
    <r>
      <rPr>
        <i/>
        <sz val="8"/>
        <color theme="1"/>
        <rFont val="Aleo Light"/>
      </rPr>
      <t>Baptist Press</t>
    </r>
    <r>
      <rPr>
        <sz val="8"/>
        <color theme="1"/>
        <rFont val="Aleo Light"/>
      </rPr>
      <t>. https://web.archive.org/web/20180508171146/http:/www.bpnews.net/16365/seminary-family-gets-rare-glimpse-at-2200yearold-dead-sea-fragment.
"The Exhibit: Exhibit Cities" (no date).</t>
    </r>
    <r>
      <rPr>
        <i/>
        <sz val="8"/>
        <color theme="1"/>
        <rFont val="Aleo Light"/>
      </rPr>
      <t>Dead Sea Scrolls to the Forbidden Book</t>
    </r>
    <r>
      <rPr>
        <sz val="8"/>
        <color theme="1"/>
        <rFont val="Aleo Light"/>
      </rPr>
      <t>. https://web.archive.org/web/20031206231141/http://deadseaexhibit.com:80/exhibit_future_cities.cfm.</t>
    </r>
  </si>
  <si>
    <r>
      <t xml:space="preserve">Biondi, Lee (2004). </t>
    </r>
    <r>
      <rPr>
        <i/>
        <sz val="8"/>
        <color theme="1"/>
        <rFont val="Aleo Light"/>
      </rPr>
      <t>From the Dead Sea Scrolls to the Forbidden Book: A History of the Bible</t>
    </r>
    <r>
      <rPr>
        <sz val="8"/>
        <color theme="1"/>
        <rFont val="Aleo Light"/>
      </rPr>
      <t xml:space="preserve">.
"Dead Sea Scrolls exhibit gets under way" (2003, 16 April). </t>
    </r>
    <r>
      <rPr>
        <i/>
        <sz val="8"/>
        <color theme="1"/>
        <rFont val="Aleo Light"/>
      </rPr>
      <t>Southern Standard</t>
    </r>
    <r>
      <rPr>
        <sz val="8"/>
        <color theme="1"/>
        <rFont val="Aleo Light"/>
      </rPr>
      <t xml:space="preserve">. https://web.archive.org/web/20180508132656/http:/www.eclassifiedsnetwork.com/contentitem/86864/1259/dead-sea-scrolls-exhibit-gets-under-way.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53 and 115.
"The Exhibit: Exhibit Cities" (no date). </t>
    </r>
    <r>
      <rPr>
        <i/>
        <sz val="8"/>
        <color theme="1"/>
        <rFont val="Aleo Light"/>
      </rPr>
      <t>Dead Sea Scrolls to the Forbidden Book</t>
    </r>
    <r>
      <rPr>
        <sz val="8"/>
        <color theme="1"/>
        <rFont val="Aleo Light"/>
      </rPr>
      <t xml:space="preserve">. https://web.archive.org/web/20031206231141/http://deadseaexhibit.com:80/exhibit_future_cities.cfm.
Ross, Bobby (2003, 18 September). "Bible history exhibit drawing thousands in Dallas." </t>
    </r>
    <r>
      <rPr>
        <i/>
        <sz val="8"/>
        <color theme="1"/>
        <rFont val="Aleo Light"/>
      </rPr>
      <t>My Plainview</t>
    </r>
    <r>
      <rPr>
        <sz val="8"/>
        <color theme="1"/>
        <rFont val="Aleo Light"/>
      </rPr>
      <t>. https://www.myplainview.com/news/article/Bible-history-exhibit-drawing-thousands-in-Dallas-8890245.php.</t>
    </r>
  </si>
  <si>
    <r>
      <t xml:space="preserve">Kalman, Jason (2017, 12 February). "Catalogue of Dead Sea Scroll Exhibitions 1949-." </t>
    </r>
    <r>
      <rPr>
        <i/>
        <sz val="8"/>
        <color theme="1"/>
        <rFont val="Aleo Light"/>
      </rPr>
      <t>Academia.edu</t>
    </r>
    <r>
      <rPr>
        <sz val="8"/>
        <color theme="1"/>
        <rFont val="Aleo Light"/>
      </rPr>
      <t>. https://www.academia.edu/30724110/Catalogue_of_Dead_Sea_Scroll_Exhibitions_1949.</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</si>
  <si>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</si>
  <si>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Schiffman, Lawrence H. (2005). “Inverting Reality: The Dead Sea Scrolls in the Popular Media.” </t>
    </r>
    <r>
      <rPr>
        <i/>
        <sz val="8"/>
        <color theme="1"/>
        <rFont val="Aleo Light"/>
      </rPr>
      <t>Dead Sea Discoveries</t>
    </r>
    <r>
      <rPr>
        <sz val="8"/>
        <color theme="1"/>
        <rFont val="Aleo Light"/>
      </rPr>
      <t xml:space="preserve"> 12.1: 24–37, 33.</t>
    </r>
  </si>
  <si>
    <t>30th Anniversary of Jewish Studies Institute</t>
  </si>
  <si>
    <t>Jerusalem (Jordan)</t>
  </si>
  <si>
    <t>From the Land of the Bible</t>
  </si>
  <si>
    <t>Hebrew University</t>
  </si>
  <si>
    <r>
      <t>1Q8 Isab col. XXIII, col. XXIV, col. XXV, col. XXVI;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xml:space="preserve"> col. XI, col. XII, col. XIII, col. XIV, col. XV, col. XVI, col. XVII, col. XVIII, col. XIX, col. XX, col. XXI; 1Q33 M col. XIX</t>
    </r>
  </si>
  <si>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xml:space="preserve"> col. XXII</t>
    </r>
  </si>
  <si>
    <t>Bible Week</t>
  </si>
  <si>
    <t>Beitenu</t>
  </si>
  <si>
    <t>Haifa (Israel)</t>
  </si>
  <si>
    <t>Gemeentemuseum Den Haag</t>
  </si>
  <si>
    <t>Hague (Netherlands)</t>
  </si>
  <si>
    <t>30.000</t>
  </si>
  <si>
    <t>Vassar College</t>
  </si>
  <si>
    <t>Worcester Museum of Art</t>
  </si>
  <si>
    <t>Worcester (MA)</t>
  </si>
  <si>
    <t>University of Chicago Oriental Institute</t>
  </si>
  <si>
    <r>
      <t>1Q8 Isa</t>
    </r>
    <r>
      <rPr>
        <vertAlign val="superscript"/>
        <sz val="10"/>
        <color theme="1"/>
        <rFont val="Aleo"/>
      </rPr>
      <t>b</t>
    </r>
    <r>
      <rPr>
        <sz val="10"/>
        <color theme="1"/>
        <rFont val="Aleo"/>
      </rPr>
      <t xml:space="preserve"> col. XXIII, col. XXIV, col. XXV, col. XXVI</t>
    </r>
  </si>
  <si>
    <t>Duke University</t>
  </si>
  <si>
    <t>Durham (NC)</t>
  </si>
  <si>
    <t>Zion Research Library</t>
  </si>
  <si>
    <t>Brookline (MA)</t>
  </si>
  <si>
    <t>1Q20 apGen ar</t>
  </si>
  <si>
    <t>Pope John Paul II High School</t>
  </si>
  <si>
    <t>Hendersonville (TN)</t>
  </si>
  <si>
    <t>Bayside Church Granite Bay Campus</t>
  </si>
  <si>
    <t>Treasures of the Bible: The Dead Sea Scrolls and Beyond</t>
  </si>
  <si>
    <t>Azusa Pacific University</t>
  </si>
  <si>
    <t>Azusa (CA)</t>
  </si>
  <si>
    <r>
      <t>&lt;i&gt;</t>
    </r>
    <r>
      <rPr>
        <i/>
        <sz val="8"/>
        <color theme="1"/>
        <rFont val="Aleo Light"/>
      </rPr>
      <t>Treasures of the Bible: The Dead Sea Scrolls and Beyond</t>
    </r>
    <r>
      <rPr>
        <sz val="8"/>
        <color theme="1"/>
        <rFont val="Aleo Light"/>
      </rPr>
      <t>&lt;/i&gt; by William Yarchin[efn_note]The exhibition catalogue can be downloaded from &lt;a href="https://ludvik-a-kjeldsberg.com/wp-content/uploads/2021/05/Yarchin-William-2010.-Treasures-of-The-Bible-1.pdf" target="_blank"&gt;https://ludvik-a-kjeldsberg.com/wp-content/uploads/2021/05/Yarchin-William-2010.-Treasures-of-The-Bible-1.pdf&lt;/a&gt;.[/efn_note]</t>
    </r>
  </si>
  <si>
    <r>
      <t>&lt;i&gt;</t>
    </r>
    <r>
      <rPr>
        <i/>
        <sz val="8"/>
        <color theme="1"/>
        <rFont val="Aleo Light"/>
      </rPr>
      <t>From the Dead Sea Scrolls to the Bible in America</t>
    </r>
    <r>
      <rPr>
        <sz val="8"/>
        <color theme="1"/>
        <rFont val="Aleo Light"/>
      </rPr>
      <t>&lt;/i&gt; by Lee Biondi (2009)[efn_note]The exhibition catalogue can be downloaded from &lt;a href="https://ludvik-a-kjeldsberg.com/wp-content/uploads/2021/05/Biondi-Lee-2009.-From-the-Dead-Sea-Scrolls-to-the-Bible-in-America-2.pdf" target="_blank"&gt;https://ludvik-a-kjeldsberg.com/wp-content/uploads/2021/05/Biondi-Lee-2009.-From-the-Dead-Sea-Scrolls-to-the-Bible-in-America-2.pdf&lt;/a&gt;[/efn_note]</t>
    </r>
  </si>
  <si>
    <r>
      <rPr>
        <i/>
        <sz val="8"/>
        <color theme="1"/>
        <rFont val="Aleo Light"/>
      </rPr>
      <t>The Dead Sea Scrolls to the Bible in America: How God Preserved His Word</t>
    </r>
    <r>
      <rPr>
        <sz val="8"/>
        <color theme="1"/>
        <rFont val="Aleo Light"/>
      </rPr>
      <t xml:space="preserve"> by Lee Biondi (2004)</t>
    </r>
  </si>
  <si>
    <r>
      <rPr>
        <i/>
        <sz val="8"/>
        <color theme="1"/>
        <rFont val="Aleo Light"/>
      </rPr>
      <t>From the Dead Sea Scrolls to the Forbidden Book: A History of the Bible</t>
    </r>
    <r>
      <rPr>
        <sz val="8"/>
        <color theme="1"/>
        <rFont val="Aleo Light"/>
      </rPr>
      <t xml:space="preserve"> by Lee Biondi (2004)</t>
    </r>
  </si>
  <si>
    <r>
      <t xml:space="preserve">Courtesy of the Trustees, </t>
    </r>
    <r>
      <rPr>
        <i/>
        <sz val="8"/>
        <color theme="1"/>
        <rFont val="Aleo Light"/>
      </rPr>
      <t>From the Land of the Bible: An Archaeological Exhibition at the British Museum</t>
    </r>
    <r>
      <rPr>
        <sz val="8"/>
        <color theme="1"/>
        <rFont val="Aleo Light"/>
      </rPr>
      <t xml:space="preserve"> (London: The Office of the Exhibition From the Land of the Bible, 1954).</t>
    </r>
  </si>
  <si>
    <t>Qumran - Le Secret des Manuscrits de la Mer Morte</t>
  </si>
  <si>
    <t>Bibliotheque Nationale</t>
  </si>
  <si>
    <t>Origins</t>
  </si>
  <si>
    <t>449 West Parks Highway</t>
  </si>
  <si>
    <t>Bible in English</t>
  </si>
  <si>
    <t>Gerber Academic Building at Ashland Theological Seminary</t>
  </si>
  <si>
    <t>Ashland (OH)</t>
  </si>
  <si>
    <t>DSS F.199 Ps3</t>
  </si>
  <si>
    <t>400th Anniversary: The King James Bible and the World it Made</t>
  </si>
  <si>
    <t>Baylor University</t>
  </si>
  <si>
    <t>Waco (TX)</t>
  </si>
  <si>
    <t>DSS F.191 Gen2</t>
  </si>
  <si>
    <t>Passages</t>
  </si>
  <si>
    <t>Oklahoma City Museum of Art</t>
  </si>
  <si>
    <t>Oklahoma City (OK)</t>
  </si>
  <si>
    <t>Bible &amp; Literature Missionary Foundation's 43rd annual Scripture Conference</t>
  </si>
  <si>
    <t>Victory Baptist Church</t>
  </si>
  <si>
    <t>Shelbyville (TN)</t>
  </si>
  <si>
    <t>Isa 24:16–17</t>
  </si>
  <si>
    <t>Perimeter Expo Center</t>
  </si>
  <si>
    <t>Atlanta (GA)</t>
  </si>
  <si>
    <t>Muzeo Museum and Cultural Center</t>
  </si>
  <si>
    <t>Anaheim (CA)</t>
  </si>
  <si>
    <t>Dead Sea Scrolls &amp; the Bible: Ancient Artefacts, Timeless Treasures</t>
  </si>
  <si>
    <t>8405 IBM Drive</t>
  </si>
  <si>
    <t>Charlotte (NC)</t>
  </si>
  <si>
    <t>Lanier Theological Library</t>
  </si>
  <si>
    <t>DSS F.181 Amos1</t>
  </si>
  <si>
    <t>3979 Palmer Park Boulevard</t>
  </si>
  <si>
    <t>Colorado Springs (CO)</t>
  </si>
  <si>
    <t>Verbum Domini II</t>
  </si>
  <si>
    <t>Vatican City (Vatican)</t>
  </si>
  <si>
    <t>3534 E. Sunshine St</t>
  </si>
  <si>
    <t>Springfield (MO)</t>
  </si>
  <si>
    <t>26565 Bouquet canyon rd</t>
  </si>
  <si>
    <t>Santa Clarita (CA)</t>
  </si>
  <si>
    <t>Los Destacados de la Museum Collections</t>
  </si>
  <si>
    <t>Unser Buch</t>
  </si>
  <si>
    <t>Augsburger Rathaus</t>
  </si>
  <si>
    <t>Augsburg (Germany)</t>
  </si>
  <si>
    <t>Museum of the Bible</t>
  </si>
  <si>
    <t>Cincinnati (OH)</t>
  </si>
  <si>
    <t>Dead Sea Scrolls: Life and Faith in Ancient Times</t>
  </si>
  <si>
    <t>Cincinnati Museum Center</t>
  </si>
  <si>
    <t>Discovery Times Square</t>
  </si>
  <si>
    <t>Franklin Institute</t>
  </si>
  <si>
    <t>Museum of Science</t>
  </si>
  <si>
    <t>Boston (MA)</t>
  </si>
  <si>
    <t>The Leonardo</t>
  </si>
  <si>
    <t>Salt Lake City (UT)</t>
  </si>
  <si>
    <t>California Science Center</t>
  </si>
  <si>
    <t>Denver Museum of Nature and Science</t>
  </si>
  <si>
    <t>Denver (CO)</t>
  </si>
  <si>
    <t>Pennsylvania Convetion Center</t>
  </si>
  <si>
    <t>Pontifical Catholic University of Argentina</t>
  </si>
  <si>
    <t>Poughkeepsie (NY)</t>
  </si>
  <si>
    <r>
      <t>Bartos, Patricia. "Dead Sea Scrolls Exhibit Emphasizes Bible History." &lt;i&gt;</t>
    </r>
    <r>
      <rPr>
        <i/>
        <sz val="8"/>
        <color theme="1"/>
        <rFont val="Aleo Light"/>
      </rPr>
      <t>Pittsburgh Catholic&lt;/i&gt;</t>
    </r>
    <r>
      <rPr>
        <sz val="8"/>
        <color theme="1"/>
        <rFont val="Aleo Light"/>
      </rPr>
      <t>. 4 June 2004.
Biondi, Lee. The Dead Sea Scrolls to the Bible in America: How God Preserved His Word. Biblical Arts of Arizona. 2004.
Carney, Jim. "Scroll Exhibit Backer Arrested." &lt;i&gt;</t>
    </r>
    <r>
      <rPr>
        <i/>
        <sz val="8"/>
        <color theme="1"/>
        <rFont val="Aleo Light"/>
      </rPr>
      <t>The Beacon Journal&lt;/i&gt;</t>
    </r>
    <r>
      <rPr>
        <sz val="8"/>
        <color theme="1"/>
        <rFont val="Aleo Light"/>
      </rPr>
      <t>. 14 April 2004.
"The Greatest Archeological Discovery comes to Pittsburgh!" &lt;i&gt;Dead Sea Scrolls to America&lt;/i&gt;. 31 May 2004.
DiBello, Evelyn . "Please Touch Day…Out from Behind the Glass." 27 May 2004.
Dyer, Stephen. "Artifacts’ Ownership at Issue." &lt;i&gt;</t>
    </r>
    <r>
      <rPr>
        <i/>
        <sz val="8"/>
        <color theme="1"/>
        <rFont val="Aleo Light"/>
      </rPr>
      <t>Akron Beacon Journal&lt;/i&gt;</t>
    </r>
    <r>
      <rPr>
        <sz val="8"/>
        <color theme="1"/>
        <rFont val="Aleo Light"/>
      </rPr>
      <t>. 17 April 2004.
Kalman, Jason. "Catalogue of Dead Sea Scroll Exhibitions 1949-." &lt;i&gt;</t>
    </r>
    <r>
      <rPr>
        <i/>
        <sz val="8"/>
        <color theme="1"/>
        <rFont val="Aleo Light"/>
      </rPr>
      <t>Academia.edu&lt;/i&gt;</t>
    </r>
    <r>
      <rPr>
        <sz val="8"/>
        <color theme="1"/>
        <rFont val="Aleo Light"/>
      </rPr>
      <t xml:space="preserve">. 12 February 2017.
Kjeldsberg, Ludvik A. "Forfalskede Relikvier? Aktører innenfor det kristne høyres bruk av ‘Dødehavsruller’." MA diss. University of Agder. Kristiansand: 2018.
Moss, Candida R. and Joel S. Baden. </t>
    </r>
    <r>
      <rPr>
        <i/>
        <sz val="8"/>
        <color theme="1"/>
        <rFont val="Aleo Light"/>
      </rPr>
      <t>Bible Nation: The United States of Hobby Lobby</t>
    </r>
    <r>
      <rPr>
        <sz val="8"/>
        <color theme="1"/>
        <rFont val="Aleo Light"/>
      </rPr>
      <t>. Princeton: Princeton University Press, 2017.
Rodgers, Ann. "Dead Sea Scrolls ‘Fragments’ on Exhibit." &lt;i&gt;</t>
    </r>
    <r>
      <rPr>
        <i/>
        <sz val="8"/>
        <color theme="1"/>
        <rFont val="Aleo Light"/>
      </rPr>
      <t>Pittsburgh Post-Gazette&lt;/i&gt;</t>
    </r>
    <r>
      <rPr>
        <sz val="8"/>
        <color theme="1"/>
        <rFont val="Aleo Light"/>
      </rPr>
      <t>. 23 May 2004.</t>
    </r>
  </si>
  <si>
    <t>Providence Place</t>
  </si>
  <si>
    <t>54.000</t>
  </si>
  <si>
    <t>High Point (NC)</t>
  </si>
  <si>
    <t>The Bible Museum</t>
  </si>
  <si>
    <t>Goodyear (AZ)</t>
  </si>
  <si>
    <t>Mobile (AL)</t>
  </si>
  <si>
    <t>Seattle (WA)</t>
  </si>
  <si>
    <t>&lt;i&gt;Discovering the Dead Sea Scrolls&lt;/i&gt; (2006)[efn_note]The exhibition catalogue can be downloaded from https://ludvik-a-kjeldsberg.com/wp-content/uploads/2022/01/Exhibition-Catalogue.pdf.[/efn_note]</t>
  </si>
  <si>
    <t>&lt;i&gt;Official Guide: New York World's Fair 1964/1965&lt;/i&gt; by the Editors of Time-Life Books</t>
  </si>
  <si>
    <t>San Diego (CA)</t>
  </si>
  <si>
    <t>Men who Hid the Dead Sea Scrolls</t>
  </si>
  <si>
    <t>Scrolls from the Dead Sea: The Ancient Library of Qumran and Modern Scholarship</t>
  </si>
  <si>
    <t>Summarising</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</si>
  <si>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</si>
  <si>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The British Museum</t>
  </si>
  <si>
    <r>
      <t xml:space="preserve">Dimant, Devorah. "Review of </t>
    </r>
    <r>
      <rPr>
        <i/>
        <sz val="8"/>
        <color theme="1"/>
        <rFont val="Aleo Light"/>
      </rPr>
      <t xml:space="preserve">Scrolls from the Dead Sea: An Exhibition of Scrolls and Archaeological Artifacts from the Collections of the Israel Antiquities Authority </t>
    </r>
    <r>
      <rPr>
        <sz val="8"/>
        <color theme="1"/>
        <rFont val="Aleo Light"/>
      </rPr>
      <t xml:space="preserve">by Ayala Sussmann and Ruth Peled." </t>
    </r>
    <r>
      <rPr>
        <i/>
        <sz val="8"/>
        <color theme="1"/>
        <rFont val="Aleo Light"/>
      </rPr>
      <t>Dead Sea Discoveries</t>
    </r>
    <r>
      <rPr>
        <sz val="8"/>
        <color theme="1"/>
        <rFont val="Aleo Light"/>
      </rPr>
      <t xml:space="preserve"> 1.2 (1994): 253–55. https://www.jstor.org/stable/4201478.
Grunberger, Michael W. "Scrolls Symposium Attracts Eminent Scholars." </t>
    </r>
    <r>
      <rPr>
        <i/>
        <sz val="8"/>
        <color theme="1"/>
        <rFont val="Aleo Light"/>
      </rPr>
      <t>Library of Congress Information Bulletin</t>
    </r>
    <r>
      <rPr>
        <sz val="8"/>
        <color theme="1"/>
        <rFont val="Aleo Light"/>
      </rPr>
      <t xml:space="preserve"> 52.16 (1993). https://www.loc.gov/loc/lcib/93/9316/scrolls.html.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Lamolinara, Guy. "'Scrolls from the Dead Sea': An Introduction to a Major LC Exhibition." </t>
    </r>
    <r>
      <rPr>
        <i/>
        <sz val="8"/>
        <color theme="1"/>
        <rFont val="Aleo Light"/>
      </rPr>
      <t>Library of Congress Information Bulletin</t>
    </r>
    <r>
      <rPr>
        <sz val="8"/>
        <color theme="1"/>
        <rFont val="Aleo Light"/>
      </rPr>
      <t xml:space="preserve"> 52.6 (1993). https://www.loc.gov/loc/lcib/93/9306/deadsea.html.
Stone, Michael E. "The Dead Sea Scrolls and the Pseudepigrapha." </t>
    </r>
    <r>
      <rPr>
        <i/>
        <sz val="8"/>
        <color theme="1"/>
        <rFont val="Aleo Light"/>
      </rPr>
      <t>Dead Sea Discoveries</t>
    </r>
    <r>
      <rPr>
        <sz val="8"/>
        <color theme="1"/>
        <rFont val="Aleo Light"/>
      </rPr>
      <t xml:space="preserve"> 3.3 (1996): 70–295. https://www.jstor.org/stable/4201570.
Sullivan, John. "Success Story: 140.000 See Dead Sea Scrolls." </t>
    </r>
    <r>
      <rPr>
        <i/>
        <sz val="8"/>
        <color theme="1"/>
        <rFont val="Aleo Light"/>
      </rPr>
      <t>Library of Congress Information Bulletin</t>
    </r>
    <r>
      <rPr>
        <sz val="8"/>
        <color theme="1"/>
        <rFont val="Aleo Light"/>
      </rPr>
      <t xml:space="preserve"> 52.16 (1993). https://www.loc.gov/loc/lcib/93/9316/success.html.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Washington (DC): Library of Congress, 1993.</t>
    </r>
  </si>
  <si>
    <r>
      <rPr>
        <i/>
        <sz val="8"/>
        <color theme="1"/>
        <rFont val="Aleo Light"/>
      </rPr>
      <t>Scrolls from the Dead Sea: An Exhibition of Scrolls and Archaeological Artifacts from the Collections of the Israel Antiquities Authority</t>
    </r>
    <r>
      <rPr>
        <sz val="8"/>
        <color theme="1"/>
        <rFont val="Aleo Light"/>
      </rPr>
      <t xml:space="preserve"> edited by Ayala Sussmann and Ruth Peled</t>
    </r>
  </si>
  <si>
    <t>140.000</t>
  </si>
  <si>
    <r>
      <rPr>
        <i/>
        <sz val="8"/>
        <color theme="1"/>
        <rFont val="Aleo Light"/>
      </rPr>
      <t>Dead Sea Scrolls and The Bible: Ancient Artifacts, Timeless Treasures</t>
    </r>
    <r>
      <rPr>
        <sz val="8"/>
        <color theme="1"/>
        <rFont val="Aleo Light"/>
      </rPr>
      <t xml:space="preserve"> by Gary and Stephanie Loveless </t>
    </r>
  </si>
  <si>
    <t>The Dead Sea Scrolls and the Birth of Christianity</t>
  </si>
  <si>
    <t>War Memorial of Korea</t>
  </si>
  <si>
    <r>
      <t xml:space="preserve">Ah-young, Chung. "Oldest Bible to be Exhibited in Seoul." </t>
    </r>
    <r>
      <rPr>
        <i/>
        <sz val="8"/>
        <color theme="1"/>
        <rFont val="Aleo Light"/>
      </rPr>
      <t>The Korea Times</t>
    </r>
    <r>
      <rPr>
        <sz val="8"/>
        <color theme="1"/>
        <rFont val="Aleo Light"/>
      </rPr>
      <t xml:space="preserve">. 3 December 2007. http://www.koreatimes.co.kr/www/news/art/2007/12/135_14834.html.
"Exhibitions." </t>
    </r>
    <r>
      <rPr>
        <i/>
        <sz val="8"/>
        <color theme="1"/>
        <rFont val="Aleo Light"/>
      </rPr>
      <t>Department of Antiquities</t>
    </r>
    <r>
      <rPr>
        <sz val="8"/>
        <color theme="1"/>
        <rFont val="Aleo Light"/>
      </rPr>
      <t xml:space="preserve">. http://doa.gov.jo/Exhibitionen.aspx#.
"Dead Sea Scrolls." </t>
    </r>
    <r>
      <rPr>
        <i/>
        <sz val="8"/>
        <color theme="1"/>
        <rFont val="Aleo Light"/>
      </rPr>
      <t>The Spiritual Life</t>
    </r>
    <r>
      <rPr>
        <sz val="8"/>
        <color theme="1"/>
        <rFont val="Aleo Light"/>
      </rPr>
      <t>. https://slife.org/dead-sea-scrolls/.
Fields, Weston W. "From Jerusalem to San Diego: Scrolls Exhibitions and the Dead Sea Scrolls Foundation." The Orion Newsletter 13 (November 2007): 1–2. http://orion.mscc.huji.ac.il/orion/pastNL/newsLetter_Nov2007.pdf.
"Historical Background." Dead Sea Scrolls Publication. http://deadseascrollspublications.com/order-scrolls-replica/.</t>
    </r>
  </si>
  <si>
    <t>Madaba Map</t>
  </si>
  <si>
    <t>The Jordan Museum</t>
  </si>
  <si>
    <t>Amman (Jordan)</t>
  </si>
  <si>
    <t>Jordan Archaeological Museum</t>
  </si>
  <si>
    <t>Shrine of the Book</t>
  </si>
  <si>
    <t>From 1965–68:
1QapGen col. XVIII, col. XIX, col. XX, col. XXI, col. XXII
From 2018:
1QapGen col. X</t>
  </si>
  <si>
    <t>1QapGen col. XVIII, col. XIX, col. XX, col. XXI, col. XXII</t>
  </si>
  <si>
    <t>Idaho Falls (ID)</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</si>
  <si>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Wood, Elon T. "Ink &amp; Blood Exhibit in S.E. Idaho." </t>
    </r>
    <r>
      <rPr>
        <i/>
        <sz val="8"/>
        <color theme="1"/>
        <rFont val="Aleo Light"/>
      </rPr>
      <t>Jesus in Idaho Falls: Humbly Looking for his Words and Ways in this City</t>
    </r>
    <r>
      <rPr>
        <sz val="8"/>
        <color theme="1"/>
        <rFont val="Aleo Light"/>
      </rPr>
      <t xml:space="preserve">. 16 February 2007. https://jesusinidahofalls.com/2007/02/16/ink-blood-exhibit-in-se-idaho/.
Wood, Elon T. "Ink &amp; Blood: The Dead Sea Scrolls to the King James Bible." </t>
    </r>
    <r>
      <rPr>
        <i/>
        <sz val="8"/>
        <color theme="1"/>
        <rFont val="Aleo Light"/>
      </rPr>
      <t>Jesus in Idaho Falls: Humbly Looking for his Words and Ways in this City</t>
    </r>
    <r>
      <rPr>
        <sz val="8"/>
        <color theme="1"/>
        <rFont val="Aleo Light"/>
      </rPr>
      <t xml:space="preserve">. 20 December 2006. https://jesusinidahofalls.com/2006/12/20/ink-blood-the-dead-sea-scrolls-to-the-king-james-bible/.
Wood, Elon T. "Ink &amp; Blood, Dr. William Noah." </t>
    </r>
    <r>
      <rPr>
        <i/>
        <sz val="8"/>
        <color theme="1"/>
        <rFont val="Aleo Light"/>
      </rPr>
      <t>Jesus in Idaho Falls: Humbly Looking for his Words and Ways in this City</t>
    </r>
    <r>
      <rPr>
        <sz val="8"/>
        <color theme="1"/>
        <rFont val="Aleo Light"/>
      </rPr>
      <t>. 17 February 2007. https://jesusinidahofalls.com/2007/02/17/ink-blood-dr-william-noah/.</t>
    </r>
  </si>
  <si>
    <r>
      <rPr>
        <i/>
        <sz val="8"/>
        <color theme="1"/>
        <rFont val="Aleo Light"/>
      </rPr>
      <t>The Book and the Spade: A Guide to Biblical Archaeology</t>
    </r>
    <r>
      <rPr>
        <sz val="8"/>
        <color theme="1"/>
        <rFont val="Aleo Light"/>
      </rPr>
      <t xml:space="preserve"> edited by Menaheim Mansoor</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</si>
  <si>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</si>
  <si>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Kalman, Jason. "Catalogue of Dead Sea Scroll Exhibitions 1949-."</t>
    </r>
    <r>
      <rPr>
        <i/>
        <sz val="8"/>
        <color theme="1"/>
        <rFont val="Aleo Light"/>
      </rPr>
      <t xml:space="preserve"> Academia.edu</t>
    </r>
    <r>
      <rPr>
        <sz val="8"/>
        <color theme="1"/>
        <rFont val="Aleo Light"/>
      </rPr>
      <t xml:space="preserve">. 12 February 2017. https://www.academia.edu/30724110/Catalogue_of_Dead_Sea_Scroll_Exhibitions_1949.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xml:space="preserve">. Chicago, IL: The Field Museum, 2000.
"Temporary Exhibits: The Dead Sea Scrolls." </t>
    </r>
    <r>
      <rPr>
        <i/>
        <sz val="8"/>
        <color theme="1"/>
        <rFont val="Aleo Light"/>
      </rPr>
      <t>Field Museum</t>
    </r>
    <r>
      <rPr>
        <sz val="8"/>
        <color theme="1"/>
        <rFont val="Aleo Light"/>
      </rPr>
      <t>. Spring/Summer 2000. http://web.archive.org/web/20000407102432/http://www.fieldmuseum.org/exhibits/scrolls_tempexhib.htm.</t>
    </r>
  </si>
  <si>
    <t>2000 Years of Jewish Culture: An Exhibition of Books, Manuscripts, Art and Jewelry</t>
  </si>
  <si>
    <t>Shapero Rare Books</t>
  </si>
  <si>
    <r>
      <t xml:space="preserve">Hindman, Sandra. "Unpublished and previously unknown fragments will be on exhibit in '2000 Years of Jewish Culture'." </t>
    </r>
    <r>
      <rPr>
        <i/>
        <sz val="8"/>
        <color theme="1"/>
        <rFont val="Aleo Light"/>
      </rPr>
      <t>Medieval text manuscripts Blog</t>
    </r>
    <r>
      <rPr>
        <sz val="8"/>
        <color theme="1"/>
        <rFont val="Aleo Light"/>
      </rPr>
      <t>. 3 November 2016. http://www.textmanuscripts.com/blog/entry/11_16_deadseascrolls?page=2.
"2000 Years of Jewish Culture: An Exhibition of Books, Manuscripts, Art and Jewelry." Les Enluminures. 2016. http://web.archive.org/web/20161030195654/https://www.lesenluminures.com/exhibitions/2000-years-of-jewish-culture-91854.</t>
    </r>
  </si>
  <si>
    <t>Letter From Thomas Jefferson to Tench Coxe</t>
  </si>
  <si>
    <t>The European Fine Art Fair</t>
  </si>
  <si>
    <t>Aguttes Auction House</t>
  </si>
  <si>
    <t>The Fifth Convention of the Jewish Palestine Exploration Society</t>
  </si>
  <si>
    <r>
      <t xml:space="preserve">Biondi, Lee R. "Curriculum Vitae of Lee Raffaele Biondi." </t>
    </r>
    <r>
      <rPr>
        <i/>
        <sz val="8"/>
        <color theme="1"/>
        <rFont val="Aleo Light"/>
      </rPr>
      <t>Biondi Rare Books and Manuscripts</t>
    </r>
    <r>
      <rPr>
        <sz val="8"/>
        <color theme="1"/>
        <rFont val="Aleo Light"/>
      </rPr>
      <t xml:space="preserve">. http://www.biondirarebooks.com/cv.html.
Biondi, Lee R. "Fax to William Kando." 24 January 2003.
The European Fine Art Foundation, ed. </t>
    </r>
    <r>
      <rPr>
        <i/>
        <sz val="8"/>
        <color theme="1"/>
        <rFont val="Aleo Light"/>
      </rPr>
      <t>TEFAF Maastricht 2003</t>
    </r>
    <r>
      <rPr>
        <sz val="8"/>
        <color theme="1"/>
        <rFont val="Aleo Light"/>
      </rPr>
      <t xml:space="preserve">.
Schutten, Henk. "Dead Sea Scrolls in the Trade." </t>
    </r>
    <r>
      <rPr>
        <i/>
        <sz val="8"/>
        <color theme="1"/>
        <rFont val="Aleo Light"/>
      </rPr>
      <t>Michel van Rijn</t>
    </r>
    <r>
      <rPr>
        <sz val="8"/>
        <color theme="1"/>
        <rFont val="Aleo Light"/>
      </rPr>
      <t>. 29 July 2005. http://web.archive.org/web/20051111233005/http://www.michelvanrijn.nl:80/artnews/deadseaparool.htm.</t>
    </r>
  </si>
  <si>
    <r>
      <rPr>
        <i/>
        <sz val="8"/>
        <color theme="1"/>
        <rFont val="Aleo Light"/>
      </rPr>
      <t>Dead Sea Scrolls: Words that Changed the World</t>
    </r>
    <r>
      <rPr>
        <sz val="8"/>
        <color theme="1"/>
        <rFont val="Aleo Light"/>
      </rPr>
      <t xml:space="preserve"> published by the Royal Ontario Museum (2009)</t>
    </r>
  </si>
  <si>
    <r>
      <t xml:space="preserve">Ashley, Susan. "The Royal Ontario Museum, the Dead Sea Scrolls, and Critical Public Engagement." Pages 21-38 in </t>
    </r>
    <r>
      <rPr>
        <i/>
        <sz val="8"/>
        <color theme="1"/>
        <rFont val="Aleo Light"/>
      </rPr>
      <t>Museums and the Past: Constructing Historical Consciousness</t>
    </r>
    <r>
      <rPr>
        <sz val="8"/>
        <color theme="1"/>
        <rFont val="Aleo Light"/>
      </rPr>
      <t xml:space="preserve">. Edited by Viviane Gosselin and Phaedra Livingstone. Vancouver, BC: University of British Columbia Press, 2015, https://www.ubcpress.ca/museums-and-the-past.
"Canada refuses to seize Dead Sea scrolls." </t>
    </r>
    <r>
      <rPr>
        <i/>
        <sz val="8"/>
        <color theme="1"/>
        <rFont val="Aleo Light"/>
      </rPr>
      <t>CBC</t>
    </r>
    <r>
      <rPr>
        <sz val="8"/>
        <color theme="1"/>
        <rFont val="Aleo Light"/>
      </rPr>
      <t>. 3 January 2010. https://www.cbc.ca/news/entertainment/canada-refuses-to-seize-dead-sea-scrolls-1.872468.</t>
    </r>
    <r>
      <rPr>
        <i/>
        <sz val="8"/>
        <color theme="1"/>
        <rFont val="Aleo Light"/>
      </rPr>
      <t xml:space="preserve">
Dead Sea Scrolls: Words that Changed the World</t>
    </r>
    <r>
      <rPr>
        <sz val="8"/>
        <color theme="1"/>
        <rFont val="Aleo Light"/>
      </rPr>
      <t xml:space="preserve">. Toronto, ON: Royal Ontario Museum, 2009. https://ludvik-a-kjeldsberg.com/wp-content/uploads/2022/07/Exhibition-Catalogue.pdf.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</si>
  <si>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 Journey for the Truth: Investigating the Recent Dead Sea Scrolls Fragments." </t>
    </r>
    <r>
      <rPr>
        <i/>
        <sz val="8"/>
        <color theme="1"/>
        <rFont val="Aleo Light"/>
      </rPr>
      <t>Museum of the Bible</t>
    </r>
    <r>
      <rPr>
        <sz val="8"/>
        <color theme="1"/>
        <rFont val="Aleo Light"/>
      </rPr>
      <t xml:space="preserve">. 4 November 2020. https://www.museumofthebible.org/dead-sea-scroll-fragments.
Moss, Candida R. and Joel S. Biden. </t>
    </r>
    <r>
      <rPr>
        <i/>
        <sz val="8"/>
        <color theme="1"/>
        <rFont val="Aleo Light"/>
      </rPr>
      <t>Bible Nation: The United States of Hobby Lobby</t>
    </r>
    <r>
      <rPr>
        <sz val="8"/>
        <color theme="1"/>
        <rFont val="Aleo Light"/>
      </rPr>
      <t>. Princeton, NJ: Princeton University Press, 2017. https://doi.org/10.2307/j.ctvdtpgwk.</t>
    </r>
  </si>
  <si>
    <r>
      <rPr>
        <i/>
        <sz val="8"/>
        <color theme="1"/>
        <rFont val="Aleo Light"/>
      </rPr>
      <t>Aguttes Auction House</t>
    </r>
    <r>
      <rPr>
        <sz val="8"/>
        <color theme="1"/>
        <rFont val="Aleo Light"/>
      </rPr>
      <t xml:space="preserve">. https://www.aguttes.com/en/home.
</t>
    </r>
    <r>
      <rPr>
        <i/>
        <sz val="8"/>
        <color theme="1"/>
        <rFont val="Aleo Light"/>
      </rPr>
      <t xml:space="preserve">
Les Collections Aristophil</t>
    </r>
    <r>
      <rPr>
        <sz val="8"/>
        <color theme="1"/>
        <rFont val="Aleo Light"/>
      </rPr>
      <t>. https://www.collections-aristophil.com/.</t>
    </r>
  </si>
  <si>
    <r>
      <rPr>
        <i/>
        <sz val="8"/>
        <color theme="1"/>
        <rFont val="Aleo Light"/>
      </rPr>
      <t>Aguttes Auction House</t>
    </r>
    <r>
      <rPr>
        <sz val="8"/>
        <color theme="1"/>
        <rFont val="Aleo Light"/>
      </rPr>
      <t xml:space="preserve">. https://www.aguttes.com/en/home.
</t>
    </r>
    <r>
      <rPr>
        <i/>
        <sz val="8"/>
        <color theme="1"/>
        <rFont val="Aleo Light"/>
      </rPr>
      <t>Les Collections Aristophil</t>
    </r>
    <r>
      <rPr>
        <sz val="8"/>
        <color theme="1"/>
        <rFont val="Aleo Light"/>
      </rPr>
      <t>. https://www.collections-aristophil.com/.</t>
    </r>
  </si>
  <si>
    <r>
      <t xml:space="preserve">Boas, Henriette. "Archaeologists Stress History of Jerusalem as Capital of State." </t>
    </r>
    <r>
      <rPr>
        <i/>
        <sz val="8"/>
        <color theme="1"/>
        <rFont val="Aleo Light"/>
      </rPr>
      <t>Palestine Post</t>
    </r>
    <r>
      <rPr>
        <sz val="8"/>
        <color theme="1"/>
        <rFont val="Aleo Light"/>
      </rPr>
      <t xml:space="preserve">. 30 December 1948: 2. https://www.nli.org.il/en/newspapers/pls/1948/12/30/01/article/16/?srpos=9&amp;e=01-08-1948-31-12-1948--en-20--1--img-txIN%7ctxTI-palestine+jewish+exploration-------------1.
Silberman, Neil Asher. </t>
    </r>
    <r>
      <rPr>
        <i/>
        <sz val="8"/>
        <color theme="1"/>
        <rFont val="Aleo Light"/>
      </rPr>
      <t>Prophet from Amongst you—the Life of Yigael Yadin: Soldier, Scholar, and Mythmaker of Modern Israel</t>
    </r>
    <r>
      <rPr>
        <sz val="8"/>
        <color theme="1"/>
        <rFont val="Aleo Light"/>
      </rPr>
      <t xml:space="preserve">. Reading, MA: Addison Wesley Publishing Company, 1993. https://archive.org/details/prophetfromamong0000silb.
"Social and Personal." </t>
    </r>
    <r>
      <rPr>
        <i/>
        <sz val="8"/>
        <color theme="1"/>
        <rFont val="Aleo Light"/>
      </rPr>
      <t>Palestine Post</t>
    </r>
    <r>
      <rPr>
        <sz val="8"/>
        <color theme="1"/>
        <rFont val="Aleo Light"/>
      </rPr>
      <t>. 13 December 1948: 2. https://www.nli.org.il/en/newspapers/pls/1948/12/13/01/article/4/?srpos=10&amp;e=------194-en-20--1--img-txIN%7ctxTI-exploration+society----1948---------1.</t>
    </r>
  </si>
  <si>
    <r>
      <rPr>
        <i/>
        <sz val="8"/>
        <color theme="1"/>
        <rFont val="Aleo Light"/>
      </rPr>
      <t>Scrolls from the Wilderness of the Dead Sea</t>
    </r>
    <r>
      <rPr>
        <sz val="8"/>
        <color theme="1"/>
        <rFont val="Aleo Light"/>
      </rPr>
      <t xml:space="preserve"> published by American School of Oriental Research (1965)</t>
    </r>
  </si>
  <si>
    <r>
      <rPr>
        <i/>
        <sz val="8"/>
        <color theme="1"/>
        <rFont val="Aleo Light"/>
      </rPr>
      <t>Scrolls from the Wilderness of the Dead Sea</t>
    </r>
    <r>
      <rPr>
        <sz val="8"/>
        <color theme="1"/>
        <rFont val="Aleo Light"/>
      </rPr>
      <t xml:space="preserve"> published by the Trustees of the British Museum (1965)</t>
    </r>
  </si>
  <si>
    <t>Unlikely that any scrolls were exhibited.</t>
  </si>
  <si>
    <t>Fields, Weston W. The Dead Sea Scrolls: A Full History: Volume One, 1947–1960. Leiden: Brill, 2009. https://ludvik-a-kjeldsberg.com/wp-content/uploads/2021/05/Fields-Weston-W.-2009.-The-Dead-Sea-Scrolls-A-Full-History-Volume-1-1947-1960.pdf.
Kalman, Jason. "Catalogue of Dead Sea Scroll Exhibitions 1949-." Academia.edu. 12 February 2017. https://www.academia.edu/30724110/Catalogue_of_Dead_Sea_Scroll_Exhibitions_1949_.
Samuel, Athanasius Y. Treasure of Qumran: My Story of the Dead Sea Scrolls. London: Hodder and Stoughton, 1969. https://ludvik-a-kjeldsberg.com/wp-content/uploads/2021/05/SAMUEL1.pdf.</t>
  </si>
  <si>
    <r>
      <t xml:space="preserve">Fields, Weston W. The Dead Sea Scrolls: A Full History: Volume One, 1947–1960. Leiden: Brill, 2009. https://ludvik-a-kjeldsberg.com/wp-content/uploads/2021/05/Fields-Weston-W.-2009.-The-Dead-Sea-Scrolls-A-Full-History-Volume-1-1947-1960.pdf.
Byquist, Kelly. "The Endowment for Biblical Research, Boston Celebrates a Historic Milestone." </t>
    </r>
    <r>
      <rPr>
        <i/>
        <sz val="8"/>
        <color theme="1"/>
        <rFont val="Aleo Light"/>
      </rPr>
      <t>Longyear Museum</t>
    </r>
    <r>
      <rPr>
        <sz val="8"/>
        <color theme="1"/>
        <rFont val="Aleo Light"/>
      </rPr>
      <t xml:space="preserve">. 6 October 2020. https://www.longyear.org/learn/research-archive/the-endowment-for-biblical-research-celebrates-a-historic-milestone/.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</si>
  <si>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</si>
  <si>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t>
    </r>
  </si>
  <si>
    <r>
      <rPr>
        <i/>
        <sz val="8"/>
        <color theme="1"/>
        <rFont val="Aleo Light"/>
      </rPr>
      <t xml:space="preserve"> 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</si>
  <si>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Metropolitan Museum of Art</t>
  </si>
  <si>
    <t>"scores of thousands of people"</t>
  </si>
  <si>
    <t>National Gallery of Art</t>
  </si>
  <si>
    <t>The University of Chicago Oriental Institute Museum</t>
  </si>
  <si>
    <r>
      <rPr>
        <i/>
        <sz val="8"/>
        <color theme="1"/>
        <rFont val="Aleo Light"/>
      </rPr>
      <t>"From the Land of the Bible": An Archaeological Exhibition</t>
    </r>
    <r>
      <rPr>
        <sz val="8"/>
        <color theme="1"/>
        <rFont val="Aleo Light"/>
      </rPr>
      <t xml:space="preserve"> published by American Fund for Israel Institutions in 1954</t>
    </r>
  </si>
  <si>
    <r>
      <t>"30,000 Viewed Israel Exhibition at Smithsonian Institution."</t>
    </r>
    <r>
      <rPr>
        <i/>
        <sz val="8"/>
        <color theme="1"/>
        <rFont val="Aleo Light"/>
      </rPr>
      <t xml:space="preserve"> Jewish Telegraphic Agency</t>
    </r>
    <r>
      <rPr>
        <sz val="8"/>
        <color theme="1"/>
        <rFont val="Aleo Light"/>
      </rPr>
      <t xml:space="preserve">. 29 January 1954. https://www.jta.org/1954/01/29/archive/30000-viewed-israel-exhibition-at-smithsonian-institution.
"Disputed Biblical Stories Get Support From Exhibition of Rare Ancient Relics." </t>
    </r>
    <r>
      <rPr>
        <i/>
        <sz val="8"/>
        <color theme="1"/>
        <rFont val="Aleo Light"/>
      </rPr>
      <t>The New York Times</t>
    </r>
    <r>
      <rPr>
        <sz val="8"/>
        <color theme="1"/>
        <rFont val="Aleo Light"/>
      </rPr>
      <t xml:space="preserve">. 22 December 1953: 17. https://www.nytimes.com/1953/12/22/archives/disputed-biblical-stories-get-support-from-exhibition-of-rare.html.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"'From the Land of the Bible' Exhibition." </t>
    </r>
    <r>
      <rPr>
        <i/>
        <sz val="8"/>
        <color theme="1"/>
        <rFont val="Aleo Light"/>
      </rPr>
      <t>Smithsonian Institution Archives</t>
    </r>
    <r>
      <rPr>
        <sz val="8"/>
        <color theme="1"/>
        <rFont val="Aleo Light"/>
      </rPr>
      <t xml:space="preserve">. https://www.si.edu/object/siris_sic_9457.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</si>
  <si>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Wheeler, Mortimer. "From the Land of Israel." </t>
    </r>
    <r>
      <rPr>
        <i/>
        <sz val="8"/>
        <color theme="1"/>
        <rFont val="Aleo Light"/>
      </rPr>
      <t>The Spectator</t>
    </r>
    <r>
      <rPr>
        <sz val="8"/>
        <color theme="1"/>
        <rFont val="Aleo Light"/>
      </rPr>
      <t>. 29 October 1954: 8-9. http://archive.spectator.co.uk/article/29th-october-1954/8/from-the-land-of-israel.</t>
    </r>
  </si>
  <si>
    <t>51.454.412 people visited the World's Fair</t>
  </si>
  <si>
    <r>
      <t xml:space="preserve">"Expo '58." </t>
    </r>
    <r>
      <rPr>
        <i/>
        <sz val="8"/>
        <color theme="1"/>
        <rFont val="Aleo Light"/>
      </rPr>
      <t>Expo Museum</t>
    </r>
    <r>
      <rPr>
        <sz val="8"/>
        <color theme="1"/>
        <rFont val="Aleo Light"/>
      </rPr>
      <t xml:space="preserve">. 22 March 2006. http://www.expomuseum.com/1958/.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"World's Fair (1958) (9)." </t>
    </r>
    <r>
      <rPr>
        <i/>
        <sz val="8"/>
        <color theme="1"/>
        <rFont val="Aleo Light"/>
      </rPr>
      <t>Flickr</t>
    </r>
    <r>
      <rPr>
        <sz val="8"/>
        <color theme="1"/>
        <rFont val="Aleo Light"/>
      </rPr>
      <t>. 9 March 2007. https://www.flickr.com/photos/ckroberts61/415769178/in/set-72157594579202884/.</t>
    </r>
  </si>
  <si>
    <r>
      <t xml:space="preserve">Fields, Weston W. </t>
    </r>
    <r>
      <rPr>
        <i/>
        <sz val="8"/>
        <color theme="1"/>
        <rFont val="Aleo Light"/>
      </rPr>
      <t>The Dead Sea Scrolls: A Full History: 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https://www.academia.edu/30724110/Catalogue_of_Dead_Sea_Scroll_Exhibitions_1949_.
"'Lost Book' of Bible Shown at Brookline." </t>
    </r>
    <r>
      <rPr>
        <i/>
        <sz val="8"/>
        <color theme="1"/>
        <rFont val="Aleo Light"/>
      </rPr>
      <t>The New York Times</t>
    </r>
    <r>
      <rPr>
        <sz val="8"/>
        <color theme="1"/>
        <rFont val="Aleo Light"/>
      </rPr>
      <t xml:space="preserve">. 11 January 1950: 23. https://www.nytimes.com/1950/01/11/archives/lost-book-of-bible-shown-at-brookline.html.
Neuffer, Julia R. "The Larger Outlook: Ancient Hebrew Scrolls Exhibited." </t>
    </r>
    <r>
      <rPr>
        <i/>
        <sz val="8"/>
        <color theme="1"/>
        <rFont val="Aleo Light"/>
      </rPr>
      <t>The Ministry</t>
    </r>
    <r>
      <rPr>
        <sz val="8"/>
        <color theme="1"/>
        <rFont val="Aleo Light"/>
      </rPr>
      <t xml:space="preserve"> 23.1 (January 1950): 5–8. https://www.ministrymagazine.org/archive/1950/01/ancient-hebrew-scrolls-exhibited.
Roitman, Adolfo. "Exhibiting the Dead Sea Scrolls: Some Historical and Theoretical Considerations." Pages 41–66 in </t>
    </r>
    <r>
      <rPr>
        <i/>
        <sz val="8"/>
        <color theme="1"/>
        <rFont val="Aleo Light"/>
      </rPr>
      <t>Archaeology and Society in the 21st Century: The Dead Sea Scrolls and Other Case Studies</t>
    </r>
    <r>
      <rPr>
        <sz val="8"/>
        <color theme="1"/>
        <rFont val="Aleo Light"/>
      </rPr>
      <t xml:space="preserve">. Edited by Neil A. Silberman and Ernest S. Frerichs. Jerusalem: Israel Exploration Society, 2001.
Samuel, Athanasius Y. </t>
    </r>
    <r>
      <rPr>
        <i/>
        <sz val="8"/>
        <color theme="1"/>
        <rFont val="Aleo Light"/>
      </rPr>
      <t>Treasure of Qumran: My Story of the Dead Sea Scrolls</t>
    </r>
    <r>
      <rPr>
        <sz val="8"/>
        <color theme="1"/>
        <rFont val="Aleo Light"/>
      </rPr>
      <t>. London: Hodder and Stoughton, 1969. https://ludvik-a-kjeldsberg.com/wp-content/uploads/2021/05/SAMUEL1.pdf.</t>
    </r>
  </si>
  <si>
    <t>Smithsonian National Museum of Natural History</t>
  </si>
  <si>
    <r>
      <t xml:space="preserve">Bek, Gus W. "The Dead Sea Scrolls of Jordan Exhibition." Pages 1–4 in </t>
    </r>
    <r>
      <rPr>
        <i/>
        <sz val="8"/>
        <color theme="1"/>
        <rFont val="Aleo Light"/>
      </rPr>
      <t>Scrolls from the Wilderness of the Dead Sea</t>
    </r>
    <r>
      <rPr>
        <sz val="8"/>
        <color theme="1"/>
        <rFont val="Aleo Light"/>
      </rPr>
      <t xml:space="preserve">. Edited by the American Schools of Oriental Research. Berkeley, CA: University of California Printing Department, 1965.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</si>
  <si>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1QIsa</t>
    </r>
    <r>
      <rPr>
        <vertAlign val="superscript"/>
        <sz val="10"/>
        <color theme="1"/>
        <rFont val="Aleo"/>
      </rPr>
      <t>a</t>
    </r>
    <r>
      <rPr>
        <sz val="10"/>
        <color theme="1"/>
        <rFont val="Aleo"/>
      </rPr>
      <t>; 1QpHab; 1QS S</t>
    </r>
  </si>
  <si>
    <r>
      <t xml:space="preserve">Fields, Weston W. </t>
    </r>
    <r>
      <rPr>
        <i/>
        <sz val="8"/>
        <color theme="1"/>
        <rFont val="Aleo Light"/>
      </rPr>
      <t>The Dead Sea Scrolls: A Full History—Volume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</si>
  <si>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t>Facsimile of Gen 13:18-27; Facsimile of the 10 Commandments</t>
  </si>
  <si>
    <r>
      <t xml:space="preserve">VCY America. "VCY Hosts Pastor’s Appreciation Luncheon." 19 September 2019.
VCY America. "Rev. Dr. David Brown Rally 'The Indestructible Book: The History Of Our English Bible'." </t>
    </r>
    <r>
      <rPr>
        <i/>
        <sz val="8"/>
        <color theme="1"/>
        <rFont val="Aleo Light"/>
      </rPr>
      <t>Youtube.com</t>
    </r>
    <r>
      <rPr>
        <sz val="8"/>
        <color theme="1"/>
        <rFont val="Aleo Light"/>
      </rPr>
      <t>. 3 June 2019. https://www.youtube.com/watch?v=UEXHGuv54HY.</t>
    </r>
  </si>
  <si>
    <t>4Q226 psJubb frag. 6a "Genesis Midrash"; Deut 23:3–4; Isa 24:16–17; Isa 26:19–27:1</t>
  </si>
  <si>
    <t>Planets, Potions, Parchments</t>
  </si>
  <si>
    <t>Montréal (Québec)</t>
  </si>
  <si>
    <r>
      <t>Kalman, Jason. "Catalogue of Dead Sea Scroll Exhibitions 1949-."</t>
    </r>
    <r>
      <rPr>
        <i/>
        <sz val="8"/>
        <color theme="1"/>
        <rFont val="Aleo Light"/>
      </rPr>
      <t>Academia.edu</t>
    </r>
    <r>
      <rPr>
        <sz val="8"/>
        <color theme="1"/>
        <rFont val="Aleo Light"/>
      </rPr>
      <t>. 12 February 2017. https://www.academia.edu/30724110/Catalogue_of_Dead_Sea_Scroll_Exhibitions_1949.</t>
    </r>
  </si>
  <si>
    <r>
      <t>1Q28b Sb; 3Q15 Copper Scroll; 4Q17 Exod-Lev</t>
    </r>
    <r>
      <rPr>
        <vertAlign val="superscript"/>
        <sz val="10"/>
        <color theme="1"/>
        <rFont val="Aleo"/>
      </rPr>
      <t>f</t>
    </r>
    <r>
      <rPr>
        <sz val="10"/>
        <color theme="1"/>
        <rFont val="Aleo"/>
      </rPr>
      <t>; 4Q22 paleoExod</t>
    </r>
    <r>
      <rPr>
        <vertAlign val="superscript"/>
        <sz val="10"/>
        <color theme="1"/>
        <rFont val="Aleo"/>
      </rPr>
      <t>m</t>
    </r>
    <r>
      <rPr>
        <sz val="10"/>
        <color theme="1"/>
        <rFont val="Aleo"/>
      </rPr>
      <t>; 4Q41 Deut</t>
    </r>
    <r>
      <rPr>
        <vertAlign val="superscript"/>
        <sz val="10"/>
        <color theme="1"/>
        <rFont val="Aleo"/>
      </rPr>
      <t>n</t>
    </r>
    <r>
      <rPr>
        <sz val="10"/>
        <color theme="1"/>
        <rFont val="Aleo"/>
      </rPr>
      <t>; 4Q51 Sam</t>
    </r>
    <r>
      <rPr>
        <vertAlign val="superscript"/>
        <sz val="10"/>
        <color theme="1"/>
        <rFont val="Aleo"/>
      </rPr>
      <t>a</t>
    </r>
    <r>
      <rPr>
        <sz val="10"/>
        <color theme="1"/>
        <rFont val="Aleo"/>
      </rPr>
      <t>; 4Q84 Ps</t>
    </r>
    <r>
      <rPr>
        <vertAlign val="superscript"/>
        <sz val="10"/>
        <color theme="1"/>
        <rFont val="Aleo"/>
      </rPr>
      <t>b</t>
    </r>
    <r>
      <rPr>
        <sz val="10"/>
        <color theme="1"/>
        <rFont val="Aleo"/>
      </rPr>
      <t>; 4Q119 LXXLev</t>
    </r>
    <r>
      <rPr>
        <vertAlign val="superscript"/>
        <sz val="10"/>
        <color theme="1"/>
        <rFont val="Aleo"/>
      </rPr>
      <t>a</t>
    </r>
    <r>
      <rPr>
        <sz val="10"/>
        <color theme="1"/>
        <rFont val="Aleo"/>
      </rPr>
      <t>; 4Q169 pNah; 4Q213 Levi</t>
    </r>
    <r>
      <rPr>
        <vertAlign val="superscript"/>
        <sz val="10"/>
        <color theme="1"/>
        <rFont val="Aleo"/>
      </rPr>
      <t>a</t>
    </r>
    <r>
      <rPr>
        <sz val="10"/>
        <color theme="1"/>
        <rFont val="Aleo"/>
      </rPr>
      <t xml:space="preserve"> ar</t>
    </r>
  </si>
  <si>
    <t>An Exhibition on the Dead Sea Scrolls</t>
  </si>
  <si>
    <t>American Bible Society</t>
  </si>
  <si>
    <r>
      <rPr>
        <i/>
        <sz val="8"/>
        <color theme="1"/>
        <rFont val="Aleo Light"/>
      </rPr>
      <t>An Exhibition on the Dead Sea Scrolls</t>
    </r>
    <r>
      <rPr>
        <sz val="8"/>
        <color theme="1"/>
        <rFont val="Aleo Light"/>
      </rPr>
      <t xml:space="preserve">. New York, NY: American Bible Society, 1971.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</si>
  <si>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"Major U.W. Exhibition Set." </t>
    </r>
    <r>
      <rPr>
        <i/>
        <sz val="8"/>
        <color theme="1"/>
        <rFont val="Aleo Light"/>
      </rPr>
      <t>Wisconsin Jewish Chronicle</t>
    </r>
    <r>
      <rPr>
        <sz val="8"/>
        <color theme="1"/>
        <rFont val="Aleo Light"/>
      </rPr>
      <t xml:space="preserve">. 13 February 1975. 
Mansoor, Menahem, ed. </t>
    </r>
    <r>
      <rPr>
        <i/>
        <sz val="8"/>
        <color theme="1"/>
        <rFont val="Aleo Light"/>
      </rPr>
      <t>The Book and the Spade</t>
    </r>
    <r>
      <rPr>
        <sz val="8"/>
        <color theme="1"/>
        <rFont val="Aleo Light"/>
      </rPr>
      <t>. Madison, WI: Office of the Exhibition the Book and the Spade, 1975.</t>
    </r>
  </si>
  <si>
    <r>
      <t xml:space="preserve">"Jerusalem Fair Now Open at Convention Center Here." </t>
    </r>
    <r>
      <rPr>
        <i/>
        <sz val="8"/>
        <color theme="1"/>
        <rFont val="Aleo Light"/>
      </rPr>
      <t>Upland News</t>
    </r>
    <r>
      <rPr>
        <sz val="8"/>
        <color theme="1"/>
        <rFont val="Aleo Light"/>
      </rPr>
      <t xml:space="preserve">. 30 November 1972.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</si>
  <si>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1QpHab; Mas 1e Ps</t>
    </r>
    <r>
      <rPr>
        <vertAlign val="superscript"/>
        <sz val="10"/>
        <color theme="1"/>
        <rFont val="Aleo"/>
      </rPr>
      <t>a</t>
    </r>
  </si>
  <si>
    <t>Treasures from the Holy Land: Ancient Art from the Israel Museum</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</si>
  <si>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</si>
  <si>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Glueck, Grace. "Met Museum of Art Decides Not to Show Exhibit from Israel." </t>
    </r>
    <r>
      <rPr>
        <i/>
        <sz val="8"/>
        <color theme="1"/>
        <rFont val="Aleo Light"/>
      </rPr>
      <t>New York Times</t>
    </r>
    <r>
      <rPr>
        <sz val="8"/>
        <color theme="1"/>
        <rFont val="Aleo Light"/>
      </rPr>
      <t xml:space="preserve">. 23 February 1982. https://www.nytimes.com/1982/02/23/arts/met-museum-of-art-decides-not-to-show-exhibit-from-israel.html.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</si>
  <si>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Klagsburn, Francine. "From the Beginning, Books Showed the Way." </t>
    </r>
    <r>
      <rPr>
        <i/>
        <sz val="8"/>
        <color theme="1"/>
        <rFont val="Aleo Light"/>
      </rPr>
      <t>New York Times</t>
    </r>
    <r>
      <rPr>
        <sz val="8"/>
        <color theme="1"/>
        <rFont val="Aleo Light"/>
      </rPr>
      <t>. 9 October 1988. https://www.nytimes.com/1988/10/09/arts/art-from-the-beginning-books-showed-the-way.html.</t>
    </r>
  </si>
  <si>
    <t>Palestine Archaeological Museum</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</si>
  <si>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
"Sukenik Resumes Work on Scrolls."</t>
    </r>
    <r>
      <rPr>
        <i/>
        <sz val="8"/>
        <color theme="1"/>
        <rFont val="Aleo Light"/>
      </rPr>
      <t xml:space="preserve"> Palestine Post</t>
    </r>
    <r>
      <rPr>
        <sz val="8"/>
        <color theme="1"/>
        <rFont val="Aleo Light"/>
      </rPr>
      <t>. 26 March 1950. https://www.nli.org.il/en/newspapers/pls/1950/03/26/01/article/46/?srpos=14&amp;e=-------en-20-pls-1--img-txIN%7ctxTI-palestine+museum+scrolls-------------1.</t>
    </r>
  </si>
  <si>
    <r>
      <t xml:space="preserve">"Ancient Scrolls Shown in Old City." </t>
    </r>
    <r>
      <rPr>
        <i/>
        <sz val="8"/>
        <color theme="1"/>
        <rFont val="Aleo Light"/>
      </rPr>
      <t>Jerusalem Post</t>
    </r>
    <r>
      <rPr>
        <sz val="8"/>
        <color theme="1"/>
        <rFont val="Aleo Light"/>
      </rPr>
      <t xml:space="preserve">. 9 December 1952.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Saad, Yusef. </t>
    </r>
    <r>
      <rPr>
        <i/>
        <sz val="8"/>
        <color theme="1"/>
        <rFont val="Aleo Light"/>
      </rPr>
      <t>The Palestine Archaeological Museum and the Dead Sea Scrolls</t>
    </r>
    <r>
      <rPr>
        <sz val="8"/>
        <color theme="1"/>
        <rFont val="Aleo Light"/>
      </rPr>
      <t xml:space="preserve">. Jerusalem: Palestine Archaeological Museum, 1966.
Seale, Patric. "Jordan Calms Fears for Scrolls." </t>
    </r>
    <r>
      <rPr>
        <i/>
        <sz val="8"/>
        <color theme="1"/>
        <rFont val="Aleo Light"/>
      </rPr>
      <t>Observer</t>
    </r>
    <r>
      <rPr>
        <sz val="8"/>
        <color theme="1"/>
        <rFont val="Aleo Light"/>
      </rPr>
      <t>. 4 December 1966.</t>
    </r>
  </si>
  <si>
    <r>
      <t>1Q5 Deut</t>
    </r>
    <r>
      <rPr>
        <vertAlign val="superscript"/>
        <sz val="10"/>
        <color theme="1"/>
        <rFont val="Aleo"/>
      </rPr>
      <t>b</t>
    </r>
    <r>
      <rPr>
        <sz val="10"/>
        <color theme="1"/>
        <rFont val="Aleo"/>
      </rPr>
      <t>; 1Q8 Isa</t>
    </r>
    <r>
      <rPr>
        <vertAlign val="superscript"/>
        <sz val="10"/>
        <color theme="1"/>
        <rFont val="Aleo"/>
      </rPr>
      <t>b</t>
    </r>
    <r>
      <rPr>
        <sz val="10"/>
        <color theme="1"/>
        <rFont val="Aleo"/>
      </rPr>
      <t>; 1Q21 Tlevi ar; 1Q22 DM; 1Q23EnGiants</t>
    </r>
    <r>
      <rPr>
        <vertAlign val="superscript"/>
        <sz val="10"/>
        <color theme="1"/>
        <rFont val="Aleo"/>
      </rPr>
      <t>a</t>
    </r>
    <r>
      <rPr>
        <sz val="10"/>
        <color theme="1"/>
        <rFont val="Aleo"/>
      </rPr>
      <t xml:space="preserve"> ar; 1Q27 Myst; 1Q28b Sb</t>
    </r>
  </si>
  <si>
    <t>Archaeology and the Bible—From King David to the Dead Sea Scrolls</t>
  </si>
  <si>
    <t>Montréal (Canada)</t>
  </si>
  <si>
    <t>Canadian Museum of Civilization</t>
  </si>
  <si>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</si>
  <si>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"Archaeology and the Bible—From King David to the Dead Sea Scrolls." </t>
    </r>
    <r>
      <rPr>
        <i/>
        <sz val="8"/>
        <color theme="1"/>
        <rFont val="Aleo Light"/>
      </rPr>
      <t>Pointe-à-Callière</t>
    </r>
    <r>
      <rPr>
        <sz val="8"/>
        <color theme="1"/>
        <rFont val="Aleo Light"/>
      </rPr>
      <t xml:space="preserve">. https://pacmusee.qc.ca/en/exhibitions/detail/archaeology-and-the-bible-from-king-david-to-the-dead-sea-scrolls/.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</si>
  <si>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Guinn, Tim. "Bible Exhibit Extends Stay in Knoxville." </t>
    </r>
    <r>
      <rPr>
        <i/>
        <sz val="8"/>
        <color theme="1"/>
        <rFont val="Aleo Light"/>
      </rPr>
      <t>Daily Beacon</t>
    </r>
    <r>
      <rPr>
        <sz val="8"/>
        <color theme="1"/>
        <rFont val="Aleo Light"/>
      </rPr>
      <t xml:space="preserve">. 13 April 2005. https://web.archive.org/web/20180511091946/http:/www.utdailybeacon.com/news/academics/bible-exhibit-extends-stay-in-knoxville/article_793017b5-156c-531a-86be-034241f821f3.html.
Noah, William H. </t>
    </r>
    <r>
      <rPr>
        <i/>
        <sz val="8"/>
        <color theme="1"/>
        <rFont val="Aleo Light"/>
      </rPr>
      <t>Ink and Blood: Dead Sea Scrolls to the English Bible</t>
    </r>
    <r>
      <rPr>
        <sz val="8"/>
        <color theme="1"/>
        <rFont val="Aleo Light"/>
      </rPr>
      <t>. Murfreesboro, TN: Aco, 2005.</t>
    </r>
  </si>
  <si>
    <r>
      <t xml:space="preserve">Noah, William H. </t>
    </r>
    <r>
      <rPr>
        <i/>
        <sz val="8"/>
        <color theme="1"/>
        <rFont val="Aleo Light"/>
      </rPr>
      <t>Ink and Blood: Dead Sea Scrolls to the English Bible</t>
    </r>
    <r>
      <rPr>
        <sz val="8"/>
        <color theme="1"/>
        <rFont val="Aleo Light"/>
      </rPr>
      <t>. Murfreesboro, TN: Aco, 2005.</t>
    </r>
  </si>
  <si>
    <t>Lexington (KY)</t>
  </si>
  <si>
    <t>St. Petersburg (FL)</t>
  </si>
  <si>
    <t>Daytona Beach (FL)</t>
  </si>
  <si>
    <t>Elkhart (IN)</t>
  </si>
  <si>
    <t>Owosso (MI)</t>
  </si>
  <si>
    <t>Indianapolis (IN)</t>
  </si>
  <si>
    <t>Peoria (AZ)</t>
  </si>
  <si>
    <t>Roseville (CA)</t>
  </si>
  <si>
    <t>Beachwood (OH)</t>
  </si>
  <si>
    <r>
      <t xml:space="preserve">Smith, Samuel. "Seminary Family Gets Rare Glimpse at 2,200-year-old Dead Sea Fragment." </t>
    </r>
    <r>
      <rPr>
        <i/>
        <sz val="8"/>
        <color theme="1"/>
        <rFont val="Aleo Light"/>
      </rPr>
      <t>Baptist Press</t>
    </r>
    <r>
      <rPr>
        <sz val="8"/>
        <color theme="1"/>
        <rFont val="Aleo Light"/>
      </rPr>
      <t>.  25 July 2003. https://web.archive.org/web/20180508171146/http:/www.bpnews.net/16365/seminary-family-gets-rare-glimpse-at-2200yearold-dead-sea-fragment.</t>
    </r>
  </si>
  <si>
    <t>The Birth of Christianity: A Jewish Story</t>
  </si>
  <si>
    <t>The Dead Sea Scrolls: Mysteries of the Ancient World</t>
  </si>
  <si>
    <t>The Dead Sea Scrolls: Words that Changed the World</t>
  </si>
  <si>
    <t>St. Paul (MN)</t>
  </si>
  <si>
    <t>Hong Kong</t>
  </si>
  <si>
    <t>Facsimile of 1QIsaa</t>
  </si>
  <si>
    <t>Berlin (Germany)</t>
  </si>
  <si>
    <t>Temple scroll</t>
  </si>
  <si>
    <t>Martin Gropius-Bau Museum</t>
  </si>
  <si>
    <t>The New Hebrew: A Century of Art in Israel</t>
  </si>
  <si>
    <t>Seoul (South Korea)</t>
  </si>
  <si>
    <t>Waukesha (WI)</t>
  </si>
  <si>
    <t>Wasilla (AK)</t>
  </si>
  <si>
    <t>Mexico City (Mexico)</t>
  </si>
  <si>
    <t>Kansas City (MO)</t>
  </si>
  <si>
    <t>Kalman, Jason. "Catalogue of Dead Sea Scroll Exhibitions 1949-." Academia.edu. 12 February 2017. https://www.academia.edu/30724110/Catalogue_of_Dead_Sea_Scroll_Exhibitions_1949.</t>
  </si>
  <si>
    <r>
      <t xml:space="preserve">"Jordan." </t>
    </r>
    <r>
      <rPr>
        <i/>
        <sz val="8"/>
        <color theme="1"/>
        <rFont val="Aleo Light"/>
      </rPr>
      <t>The Website of the 1964/1965 New York World’s Fair</t>
    </r>
    <r>
      <rPr>
        <sz val="8"/>
        <color theme="1"/>
        <rFont val="Aleo Light"/>
      </rPr>
      <t>. 1 February 2002. http://nywf64.com/jordan01.shtml.
Kalman, Jason. "Catalogue of Dead Sea Scroll Exhibitions 1949-." Academia.edu. 12 February 2017. https://www.academia.edu/30724110/Catalogue_of_Dead_Sea_Scroll_Exhibitions_1949.</t>
    </r>
  </si>
  <si>
    <t>Israel</t>
  </si>
  <si>
    <t>Country</t>
  </si>
  <si>
    <t>US</t>
  </si>
  <si>
    <t>UK</t>
  </si>
  <si>
    <t>Jordan</t>
  </si>
  <si>
    <t>Netherlands</t>
  </si>
  <si>
    <t>Lebanon</t>
  </si>
  <si>
    <t>Belgium</t>
  </si>
  <si>
    <t>Canada</t>
  </si>
  <si>
    <t>Argentina</t>
  </si>
  <si>
    <t>France</t>
  </si>
  <si>
    <t>Mexico</t>
  </si>
  <si>
    <t>Vatican</t>
  </si>
  <si>
    <t>Austria</t>
  </si>
  <si>
    <t>Norway</t>
  </si>
  <si>
    <t>Germany</t>
  </si>
  <si>
    <t>Switzerland</t>
  </si>
  <si>
    <t>Australia</t>
  </si>
  <si>
    <t>Brazil</t>
  </si>
  <si>
    <t>South Korea</t>
  </si>
  <si>
    <t>Hungary</t>
  </si>
  <si>
    <t>Singapore</t>
  </si>
  <si>
    <r>
      <t>Héricher, Laurent. "The Challenge of Exhibiting Dead Sea Scrolls: Story of the BnF Exhibition of Qumrân Manuscripts." &lt;i&gt;</t>
    </r>
    <r>
      <rPr>
        <i/>
        <sz val="8"/>
        <color theme="1"/>
        <rFont val="Aleo Light"/>
      </rPr>
      <t>International Preservation News</t>
    </r>
    <r>
      <rPr>
        <sz val="8"/>
        <color theme="1"/>
        <rFont val="Aleo Light"/>
      </rPr>
      <t>&lt;/i&gt; 52 (2010): 25–28. https://www.proquest.com/docview/859437083?pq-origsite=gscholar&amp;fromopenview=true</t>
    </r>
  </si>
  <si>
    <t>Kalman, Jason. "Catalogue of Dead Sea Scroll Exhibitions 1949-." Academia.edu. 12 February 2017. https://www.academia.edu/30724110/Catalogue_of_Dead_Sea_Scroll_Exhibitions_1949.
Samuel, Athanasius Y. Treasure from Qumran: My Story of the Dead Sea Scrolls. London: Hodder and Stoughton, 1966. https://ludvik-a-kjeldsberg.com/wp-content/uploads/2022/09/Samuel-Athanasius-Yeshue-1968.-Treasure-of-Qumran.pdf.</t>
  </si>
  <si>
    <r>
      <rPr>
        <i/>
        <sz val="8"/>
        <color theme="1"/>
        <rFont val="Aleo Light"/>
      </rPr>
      <t>From the Land of the Bible: An Archaeological Exhibition at the British Museum</t>
    </r>
    <r>
      <rPr>
        <sz val="8"/>
        <color theme="1"/>
        <rFont val="Aleo Light"/>
      </rPr>
      <t xml:space="preserve">.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</si>
  <si>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Kalman, Jason. "Catalogue of Dead Sea Scroll Exhibitions 1949-." Academia.edu. 12 February 2017. https://www.academia.edu/30724110/Catalogue_of_Dead_Sea_Scroll_Exhibitions_1949.
Kalman, Jason and Jaqueline S. du Toit. </t>
    </r>
    <r>
      <rPr>
        <i/>
        <sz val="8"/>
        <color theme="1"/>
        <rFont val="Aleo Light"/>
      </rPr>
      <t>Canada's Big Biblical Bargain: How McGill University Bought the Dead Sea Scrolls</t>
    </r>
    <r>
      <rPr>
        <sz val="8"/>
        <color theme="1"/>
        <rFont val="Aleo Light"/>
      </rPr>
      <t>. Montreal: McGill-Queen’s University Press, 2010.</t>
    </r>
  </si>
  <si>
    <r>
      <t xml:space="preserve">Editors of Time-Life Books. </t>
    </r>
    <r>
      <rPr>
        <i/>
        <sz val="8"/>
        <color theme="1"/>
        <rFont val="Aleo Light"/>
      </rPr>
      <t>Official Guide: New York World's fair 1964/1965</t>
    </r>
    <r>
      <rPr>
        <sz val="8"/>
        <color theme="1"/>
        <rFont val="Aleo Light"/>
      </rPr>
      <t xml:space="preserve">. New York, NY: Time Incorporated, 1964.
Kalman, Jason. "Catalogue of Dead Sea Scroll Exhibitions 1949-." Academia.edu. 12 February 2017. https://www.academia.edu/30724110/Catalogue_of_Dead_Sea_Scroll_Exhibitions_1949.
"Pavilion of Jordan to Display History and Cultureof Holy Land." </t>
    </r>
    <r>
      <rPr>
        <i/>
        <sz val="8"/>
        <color theme="1"/>
        <rFont val="Aleo Light"/>
      </rPr>
      <t>Fair News: The Official Bulletin of the New York World's Fair</t>
    </r>
    <r>
      <rPr>
        <sz val="8"/>
        <color theme="1"/>
        <rFont val="Aleo Light"/>
      </rPr>
      <t xml:space="preserve"> 3.3 (22 March 1964): 1. http://www.nywf64.com/Image/FairNews/FairNews032264.pdf</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</si>
  <si>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"Newly-Discovered Bible Antiquities of Ancient Civilizations will be Exhibited in Madison this Spring." </t>
    </r>
    <r>
      <rPr>
        <i/>
        <sz val="8"/>
        <color theme="1"/>
        <rFont val="Aleo Light"/>
      </rPr>
      <t>The Wisconsin Jewish Chronicle</t>
    </r>
    <r>
      <rPr>
        <sz val="8"/>
        <color theme="1"/>
        <rFont val="Aleo Light"/>
      </rPr>
      <t xml:space="preserve"> (21 February 1964): 8. https://ludvik-a-kjeldsberg.com/wp-content/uploads/2022/10/The-Wisconsin-Jewish-Chronicle-1964-02-21.-Newly-Discovered-Bible-Antiquities-of-Ancient-Civilizations-Will-be-Exhbiited-in-Madison-this-Spring.pdf</t>
    </r>
  </si>
  <si>
    <r>
      <t xml:space="preserve">"Canada to have Dead Sea Scrolls for two Months." </t>
    </r>
    <r>
      <rPr>
        <i/>
        <sz val="8"/>
        <color theme="1"/>
        <rFont val="Aleo Light"/>
      </rPr>
      <t>Cochrane Northland Post Ontario</t>
    </r>
    <r>
      <rPr>
        <sz val="8"/>
        <color theme="1"/>
        <rFont val="Aleo Light"/>
      </rPr>
      <t>. 11 November 1965. https://ludvik-a-kjeldsberg.com/wp-content/uploads/2022/07/Canada-to-Have-Dead-Sea-Scrolls-for-Two-Months-in-Cochrane-Northland-Post-1965-11-11-1.jpg
Kalman, Jason. "Catalogue of Dead Sea Scroll Exhibitions 1949-." Academia.edu. 12 February 2017. https://www.academia.edu/30724110/Catalogue_of_Dead_Sea_Scroll_Exhibitions_1949.</t>
    </r>
  </si>
  <si>
    <r>
      <t xml:space="preserve">"Dead Sea Scrolls: Life and Faith in Ancient Times." </t>
    </r>
    <r>
      <rPr>
        <i/>
        <sz val="8"/>
        <color theme="1"/>
        <rFont val="Aleo Light"/>
      </rPr>
      <t>Wikipedia</t>
    </r>
    <r>
      <rPr>
        <sz val="8"/>
        <color theme="1"/>
        <rFont val="Aleo Light"/>
      </rPr>
      <t>. https://en.wikipedia.org/wiki/Dead_Sea_Scrolls:_Life_and_Faith_in_Ancient_Times</t>
    </r>
  </si>
  <si>
    <r>
      <t xml:space="preserve">Collier, Keith. "SWBTS Obtains Dead Sea Scrolls Fragments." </t>
    </r>
    <r>
      <rPr>
        <i/>
        <sz val="8"/>
        <color theme="1"/>
        <rFont val="Aleo Light"/>
      </rPr>
      <t>Baptist Press</t>
    </r>
    <r>
      <rPr>
        <sz val="8"/>
        <color theme="1"/>
        <rFont val="Aleo Light"/>
      </rPr>
      <t xml:space="preserve">. 21 January 2010. https://www.baptistpress.com/resource-library/news/swbts-obtains-dead-sea-scrolls-fragments/
"Dead Sea Scrolls &amp; the Bible." </t>
    </r>
    <r>
      <rPr>
        <i/>
        <sz val="8"/>
        <color theme="1"/>
        <rFont val="Aleo Light"/>
      </rPr>
      <t>Facebook</t>
    </r>
    <r>
      <rPr>
        <sz val="8"/>
        <color theme="1"/>
        <rFont val="Aleo Light"/>
      </rPr>
      <t xml:space="preserve">. https://www.facebook.com/SeeTheScrolls/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Loveless, Gary and Stephanie Loveless. </t>
    </r>
    <r>
      <rPr>
        <i/>
        <sz val="8"/>
        <color theme="1"/>
        <rFont val="Aleo Light"/>
      </rPr>
      <t>Dead Sea Scrolls and The Bible: Ancient Artifacts, Timeless Treasures</t>
    </r>
    <r>
      <rPr>
        <sz val="8"/>
        <color theme="1"/>
        <rFont val="Aleo Light"/>
      </rPr>
      <t>. Forth Worth (TX): Southwestern Baptist Theological Seminary, 2012. https://ludvik-a-kjeldsberg.com/wp-content/uploads/2022/09/Loveless-Gary-and-Stephanie-2012.-Dead-Sea-Scrolls-the-Bible.-Ancient-Artefacts-Timeless-Treasures.pdf</t>
    </r>
  </si>
  <si>
    <t>Kalman, Jason. "Catalogue of Dead Sea Scroll Exhibitions 1949-." Academia.edu. 12 February 2017. https://www.academia.edu/30724110/Catalogue_of_Dead_Sea_Scroll_Exhibitions_1949</t>
  </si>
  <si>
    <r>
      <t xml:space="preserve">"Dead Sea Scroll Leaves Israel for Montreal Fair; Heavily Insured." </t>
    </r>
    <r>
      <rPr>
        <i/>
        <sz val="8"/>
        <color theme="1"/>
        <rFont val="Aleo Light"/>
      </rPr>
      <t>Jewish Telegraph Agency</t>
    </r>
    <r>
      <rPr>
        <sz val="8"/>
        <color theme="1"/>
        <rFont val="Aleo Light"/>
      </rPr>
      <t xml:space="preserve">. 4 April 1967. https://www.jta.org/archive/dead-sea-scroll-leaves-israel-for-montreal-fair-heavily-insured.
"Expo 67." </t>
    </r>
    <r>
      <rPr>
        <i/>
        <sz val="8"/>
        <color theme="1"/>
        <rFont val="Aleo Light"/>
      </rPr>
      <t>Wikipedia</t>
    </r>
    <r>
      <rPr>
        <sz val="8"/>
        <color theme="1"/>
        <rFont val="Aleo Light"/>
      </rPr>
      <t xml:space="preserve">. 22 December 2022. https://en.wikipedia.org/wiki/Expo_67.
"Israel—Expo Montreal 1967." </t>
    </r>
    <r>
      <rPr>
        <i/>
        <sz val="8"/>
        <color theme="1"/>
        <rFont val="Aleo Light"/>
      </rPr>
      <t>Worldfairs</t>
    </r>
    <r>
      <rPr>
        <sz val="8"/>
        <color theme="1"/>
        <rFont val="Aleo Light"/>
      </rPr>
      <t xml:space="preserve">. https://en.worldfairs.info/expopavillondetails.php?expo_id=17&amp;pavillon_id=915.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"Pavilion of Israel." </t>
    </r>
    <r>
      <rPr>
        <i/>
        <sz val="8"/>
        <color theme="1"/>
        <rFont val="Aleo Light"/>
      </rPr>
      <t>expo67</t>
    </r>
    <r>
      <rPr>
        <sz val="8"/>
        <color theme="1"/>
        <rFont val="Aleo Light"/>
      </rPr>
      <t xml:space="preserve">. https://expo67.ncf.ca/expo_israel_p1.html.
Roche, Roger L. "Expo 67: Pavillon Nationaux Israël." </t>
    </r>
    <r>
      <rPr>
        <i/>
        <sz val="8"/>
        <color theme="1"/>
        <rFont val="Aleo Light"/>
      </rPr>
      <t>Villes-ephemeres</t>
    </r>
    <r>
      <rPr>
        <sz val="8"/>
        <color theme="1"/>
        <rFont val="Aleo Light"/>
      </rPr>
      <t xml:space="preserve"> (2012). http://www.villes-ephemeres.org/2012/.</t>
    </r>
  </si>
  <si>
    <r>
      <t xml:space="preserve">"Israel Exhibit Opens in Paris." </t>
    </r>
    <r>
      <rPr>
        <i/>
        <sz val="8"/>
        <color theme="1"/>
        <rFont val="Aleo Light"/>
      </rPr>
      <t>The American Jewish World</t>
    </r>
    <r>
      <rPr>
        <sz val="8"/>
        <color theme="1"/>
        <rFont val="Aleo Light"/>
      </rPr>
      <t xml:space="preserve">. 19 April 1968. https://www.nli.org.il/en/newspapers/amjwld/1968/04/19/01/article/72/?srpos=3&amp;e=-------en-20--1--img-txIN%7ctxTI-israel+through+the+ages+exhibit-------------1.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"Paris Exhibit: 8000 Years of Jewish History Spanned." </t>
    </r>
    <r>
      <rPr>
        <i/>
        <sz val="8"/>
        <color theme="1"/>
        <rFont val="Aleo Light"/>
      </rPr>
      <t>B'nai B'rith Messenger</t>
    </r>
    <r>
      <rPr>
        <sz val="8"/>
        <color theme="1"/>
        <rFont val="Aleo Light"/>
      </rPr>
      <t>. 28 June 1968. https://www.nli.org.il/en/newspapers/bbh/1968/06/28/01/article/47/?srpos=14&amp;e=-------en-20--1--img-txIN%7ctxTI-israel+through+the+ages+exhibit-------------1.</t>
    </r>
  </si>
  <si>
    <t>"Air Consignment Note for moving the Dead Sea Scrolls of Jordan from Toronto to London." Air Canada. 20 November 1965. https://ludvik-a-kjeldsberg.com/wp-content/uploads/2022/07/Air-Consignment-Note-for-moving-the-Dead-Sea-Scrolls-of-Jordan-from-Toronto-to-London-1965-11-20.jpg
“An Exhibition of Originality and Emotional Wallop." The Globe and Mail. 26 October 1965. https://ludvik-a-kjeldsberg.com/wp-content/uploads/2022/08/An-Exhibition-of-Originality-and-Emotional-Wallop-in-Globe-Mail-1965-10-30.pdf
“Biblical Scrolls on View Today." The Globe and Mail. 26 October 1965. https://ludvik-a-kjeldsberg.com/wp-content/uploads/2022/07/Biblical-Scrolls-on-View-Today-1965-scaled.jpeg
“Canada to have Dead Sea Scrolls for two Months." Cochrane Northland Post Ontario. 11 November 1965. https://ludvik-a-kjeldsberg.com/wp-content/uploads/2022/07/Canada-to-Have-Dead-Sea-Scrolls-for-Two-Months-in-Cochrane-Northland-Post-1965-11-11.jpg
“Coctails with the Dead." The Telegram. 22 October 1965. https://ludvik-a-kjeldsberg.com/wp-content/uploads/2022/08/Cocktails-with-the-Dead-in-the-Telegram-1965-10-26.pdf
“The Dead Sea Scrolls." Hanna Herald. 10 November 1965. https://ludvik-a-kjeldsberg.com/wp-content/uploads/2022/07/Dead-Sea-Scrolls-in-Hanna-Herald-1965-11-10-scaled.jpg
“The Dead Sea Scrolls." Tillsonburg News. 10 November 1965. https://ludvik-a-kjeldsberg.com/wp-content/uploads/2022/07/Dead-Sea-Scrolls-in-Tillsonburg-News-1965-11-10-scaled.jpg
“Dead Sea Scrolls." Toronto St. Clair Examiner. 11 November 1965. https://ludvik-a-kjeldsberg.com/wp-content/uploads/2022/07/Dead-Sea-Scrolls-in-Toronto-St.-Clair-Examiner-1965-11-11-scaled.jpg
“Dead Sea Scrolls Display." Ottowa Citizen. 25 September 1965. https://ludvik-a-kjeldsberg.com/wp-content/uploads/2022/08/Dead-Sea-Scrolls-Display-in-Ottowa-Citizen-1965-09-25.pdf
“Dead Sea Scrolls in Toronto." Kamloops Sentinel. 13 November 1965. https://ludvik-a-kjeldsberg.com/wp-content/uploads/2022/07/Dead-Sea-Scrolls-in-Toronto-in-Kamloops-Sentinel-1965-11-13-scaled.jpg
“Invoice Copy for the Order of Catalogues to the Dead Sea Scrolls of Jordan Exhibition." Royal Ontario Museum. 1965. https://ludvik-a-kjeldsberg.com/wp-content/uploads/2022/07/Invoice-Copy-for-the-Order-of-Catalogues-to-the-Dead-Sea-Scrolls-of-Jordan-Exhibition-at-the-Royal-Ontario-Museum-1965.jpg
“Invitation to Preview the Dead Sea Scrolls of Jordan Exhibition." Royal Ontario Museum. 1965. https://ludvik-a-kjeldsberg.com/wp-content/uploads/2022/07/Invitation-to-Preview-the-Dead-Sea-Scrolls-of-Jordan-Exhibition-at-the-Royal-Ontario-Museum-1965-scaled.jpg
Kalman, Jason. "Catalogue of Dead Sea Scroll Exhibitions 1949-." Academia.edu. 12 February 2017. https://www.academia.edu/30724110/Catalogue_of_Dead_Sea_Scroll_Exhibitions_1949
“Press Release about the Dead Sea Scrolls of Jordan Exhibition." Royal Ontario Museum. 1 November 1965. https://ludvik-a-kjeldsberg.com/wp-content/uploads/2022/07/Press-Release-from-Royal-Ontario-Museum-about-the-Dead-Sea-Scrolls-of-Jordan-Exhibition-1965-11.pdf
“Press Release about the Dead Sea Scrolls of Jordan Exhibition." Royal Ontario Museum. 22 October 1965. https://ludvik-a-kjeldsberg.com/wp-content/uploads/2022/07/Press-Release-from-the-Royal-Ontario-Museum-about-the-Dead-Sea-Scrolls-of-Jordan-Exhibition-1965-10-22.pdf
Spurgeon, David. “Jet-Age Packaging for the Dead Sea Scrolls." The Globe and Mail. 22 October 1965: 37. https://ludvik-a-kjeldsberg.com/wp-content/uploads/2022/06/Spurgeon-David-1965.-Jat-Age-Packaging-for-the-Dead-Sea-Scrolls-scaled.jpeg
“V.I.P. Care for Scrolls." Storage and Distribution. December 1965. https://ludvik-a-kjeldsberg.com/wp-content/uploads/2022/07/V.I.P-Care-for-Scrolls-in-Storage-and-Distribution-1965-12.jpg</t>
  </si>
  <si>
    <t>"Air Consignment Note for moving the Dead Sea Scrolls of Jordan from Toronto to London." Air Canada. 20 November 1965. https://ludvik-a-kjeldsberg.com/wp-content/uploads/2022/07/Air-Consignment-Note-for-moving-the-Dead-Sea-Scrolls-of-Jordan-from-Toronto-to-London-1965-11-20.jpg
“Dead Sea Scrolls Display." Ottowa Citizen. 25 September 1965. https://ludvik-a-kjeldsberg.com/wp-content/uploads/2022/08/Dead-Sea-Scrolls-Display-in-Ottowa-Citizen-1965-09-25.pdf
Kalman, Jason. "Catalogue of Dead Sea Scroll Exhibitions 1949-." Academia.edu. 12 February 2017. https://www.academia.edu/30724110/Catalogue_of_Dead_Sea_Scroll_Exhibitions_1949</t>
  </si>
  <si>
    <t xml:space="preserve">Hoffman, Joseph. "Delivering the Goods". Jerusalem Post. 2 May 1997.
Kalman, Jason. "Catalogue of Dead Sea Scroll Exhibitions 1949-." Academia.edu. 12 February 2017. https://www.academia.edu/30724110/Catalogue_of_Dead_Sea_Scroll_Exhibitions_1949
Gruber, Ruth E. "Vatican Displays Dead Sea Scrolls in First Israeli Exhibit at Holy See." Jewish Telegraph Agency: Daily News Bulletin. 7 July 1994. Page 3. https://www.jta.org/archive/vatican-displays-dead-sea-scrolls-in-first-israeli-exhibit-at-holy-see 
“Vaticano: Da Oggi in Mostra i Rotoli di Qumran." Adnkronos. 30 June 1994. http://www1.adnkronos.com/Archivio/AdnAgenzia/1994/06/30/Altro/VATICANO-DA-OGGI-IN-MOSTRA-I-ROTOLI-DI-QUMRAN_162800.php </t>
  </si>
  <si>
    <t>Greene, Amanda. "Holy Words." StarNews Online. 22 January 2005. https://web.archive.org/web/20161119114905/http:/www.starnewsonline.com/news/20050122/holy-words</t>
  </si>
  <si>
    <r>
      <t xml:space="preserve">Adams, Lee. "The Dead Sea Scrolls to the Bible in America." </t>
    </r>
    <r>
      <rPr>
        <i/>
        <sz val="8"/>
        <color theme="1"/>
        <rFont val="Aleo Light"/>
      </rPr>
      <t>Outer Banks Sentinel</t>
    </r>
    <r>
      <rPr>
        <sz val="8"/>
        <color theme="1"/>
        <rFont val="Aleo Light"/>
      </rPr>
      <t>. 25 March 2005.</t>
    </r>
  </si>
  <si>
    <t>Campbell, R. M. “Dead Sea Scrolls to Travel Here." Seattle Pi. 14 December 2005. https://www.seattlepi.com/local/article/Dead-Sea-Scrolls-to-travel-here-1190024.php
“The Dead Sea Scrolls Exhibitions around the World." Israel Antiquities Authority. https://www.antiquities.org.il/dds_eng.asp
“The Dead Sea Scrolls: Uncovering Their Secrets." Response 29.4 (2006). https://spu.edu/depts/uc/response/autumn2k6/online/secrets.asp
Doughton, Sandy. “Dead Sea Scrolls Set for Seattle Exhibition Next Year." The Seattle Times. 14 July 2005. https://www.seattletimes.com/seattle-news/dead-sea-scrolls-set-for-seattle-exhibition-next-year/
Golb, Norman. “The Dead Sea Scrolls at Seattle's Pacific Science Center." The University of Chicago Oriental Institute. https://oi.uchicago.edu/research/individual-scholarship/individual-scholarship-1
Kalman, Jason. "Catalogue of Dead Sea Scroll Exhibitions 1949-." Academia.edu. 12 February 2017. https://www.academia.edu/30724110/Catalogue_of_Dead_Sea_Scroll_Exhibitions_1949
Orchard, Stan. “Discovering the Dead Sea Scrolls." Youtube. 1 December 2006. https://www.youtube.com/watch?v=JAi7ZDY2q4s
Tu, Janet I. “Dead Sea Scrolls Exhibit Tells Stories from Then and Now." The Seattle Times. 21 September 2006. https://www.seattletimes.com/seattle-news/dead-sea-scrolls-exhibit-tells-stories-from-then-and-now/</t>
  </si>
  <si>
    <r>
      <t xml:space="preserve">"Dead Sea Scrolls Exhibit In High Point Draws More Than 54,000." </t>
    </r>
    <r>
      <rPr>
        <i/>
        <sz val="8"/>
        <color theme="1"/>
        <rFont val="Aleo Light"/>
      </rPr>
      <t>Wral.com</t>
    </r>
    <r>
      <rPr>
        <sz val="8"/>
        <color theme="1"/>
        <rFont val="Aleo Light"/>
      </rPr>
      <t xml:space="preserve">. 11 April 2005. https://www.wral.com/news/local/story/1088826/
Greene, Amanda. "Holy Words." </t>
    </r>
    <r>
      <rPr>
        <i/>
        <sz val="8"/>
        <color theme="1"/>
        <rFont val="Aleo Light"/>
      </rPr>
      <t>StarNews Online</t>
    </r>
    <r>
      <rPr>
        <sz val="8"/>
        <color theme="1"/>
        <rFont val="Aleo Light"/>
      </rPr>
      <t xml:space="preserve">. 22 January 2005. https://web.archive.org/web/20161119114905/http:/www.starnewsonline.com/news/20050122/holy-words
Schultz, Sue. "City Looks for Next Big Draw: Officials Hope to Follow Up Success of Dead Sea Scrolls Exhibit." </t>
    </r>
    <r>
      <rPr>
        <i/>
        <sz val="8"/>
        <color theme="1"/>
        <rFont val="Aleo Light"/>
      </rPr>
      <t>News &amp; Record</t>
    </r>
    <r>
      <rPr>
        <sz val="8"/>
        <color theme="1"/>
        <rFont val="Aleo Light"/>
      </rPr>
      <t>. 29 March 2005. https://web.archive.org/web/20210812105749/https://greensboro.com/news/city-looks-for-next-big-draw/article_c9df8443-0af0-5f73-bf11-8bc8250bf20e.html</t>
    </r>
  </si>
  <si>
    <r>
      <t xml:space="preserve">Biondi, Lee. </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 xml:space="preserve">. Camarillo: Legacy Ministries International, 2009. https://ludvik-a-kjeldsberg.com/wp-content/uploads/2021/05/Biondi-Lee-2009.-From-the-Dead-Sea-Scrolls-to-the-Bible-in-America-1.pdf
Davila, Jim. "Azusa Pacific DSS fragments to go on display in local Church." </t>
    </r>
    <r>
      <rPr>
        <i/>
        <sz val="8"/>
        <color theme="1"/>
        <rFont val="Aleo Light"/>
      </rPr>
      <t>PaleoJudaica.com</t>
    </r>
    <r>
      <rPr>
        <sz val="8"/>
        <color theme="1"/>
        <rFont val="Aleo Light"/>
      </rPr>
      <t xml:space="preserve">. 11 April 2010. https://paleojudaica.blogspot.no/2010/04/azusa-pacific-dss-fragments-to-go-on.html
</t>
    </r>
  </si>
  <si>
    <r>
      <t xml:space="preserve">Maureen. "The Role of the Dead Sea Scrolls." </t>
    </r>
    <r>
      <rPr>
        <i/>
        <sz val="8"/>
        <color theme="1"/>
        <rFont val="Aleo Light"/>
      </rPr>
      <t>Take Two Blog</t>
    </r>
    <r>
      <rPr>
        <sz val="8"/>
        <color theme="1"/>
        <rFont val="Aleo Light"/>
      </rPr>
      <t xml:space="preserve">. 2 July 2010. https://web.archive.org/web/20190814095048/https://rtbtaketwo.wordpress.com/2010/07/02/the-role-of-the-dead-sea-scrolls/
Yarchin, William. </t>
    </r>
    <r>
      <rPr>
        <i/>
        <sz val="8"/>
        <color theme="1"/>
        <rFont val="Aleo Light"/>
      </rPr>
      <t>Treasures of the Bible: The Dead Sea Scrolls and Beyond</t>
    </r>
    <r>
      <rPr>
        <sz val="8"/>
        <color theme="1"/>
        <rFont val="Aleo Light"/>
      </rPr>
      <t>. Azusa: Azusa Pacific University, 2010. https://ludvik-a-kjeldsberg.com/wp-content/uploads/2021/05/Yarchin-William-2010.-Treasures-of-The-Bible.pdf</t>
    </r>
  </si>
  <si>
    <r>
      <t xml:space="preserve">"A Worldwide Traveling Exhibition Featuring Selections from the World’s Largest Private Collection of Rare Biblical Texts and Artifacts." </t>
    </r>
    <r>
      <rPr>
        <i/>
        <sz val="8"/>
        <color theme="1"/>
        <rFont val="Aleo Light"/>
      </rPr>
      <t>DeMossNews.com</t>
    </r>
    <r>
      <rPr>
        <sz val="8"/>
        <color theme="1"/>
        <rFont val="Aleo Light"/>
      </rPr>
      <t xml:space="preserve">. https://web.archive.org/web/20111122110144/http:/www.demossnews.com:80/greencollection/press_kit/fact_sheet_passages_atlanta_exhibition
Bonn, Jennifer. "Passages Interactive Bible – Exhibits." </t>
    </r>
    <r>
      <rPr>
        <i/>
        <sz val="8"/>
        <color theme="1"/>
        <rFont val="Aleo Light"/>
      </rPr>
      <t>Atlanta Parent Editorial</t>
    </r>
    <r>
      <rPr>
        <sz val="8"/>
        <color theme="1"/>
        <rFont val="Aleo Light"/>
      </rPr>
      <t>. 18 January 2012. https://www.atlantaparent.com/passages_interactive_bible_exhibits/</t>
    </r>
  </si>
  <si>
    <r>
      <t xml:space="preserve">Deffner, Elisabeth "'Blood &amp; Ink' Keeps its Promise." </t>
    </r>
    <r>
      <rPr>
        <i/>
        <sz val="8"/>
        <color theme="1"/>
        <rFont val="Aleo Light"/>
      </rPr>
      <t>The Orange County Register</t>
    </r>
    <r>
      <rPr>
        <sz val="8"/>
        <color theme="1"/>
        <rFont val="Aleo Light"/>
      </rPr>
      <t>. 4 April 2012. https://www.ocregister.com/2012/04/04/blood-ink-keeps-its-promise/</t>
    </r>
  </si>
  <si>
    <r>
      <t xml:space="preserve">"Dead Sea Scrolls Pose Enigmas in Rare Paris Show of Fragments." </t>
    </r>
    <r>
      <rPr>
        <i/>
        <sz val="8"/>
        <color theme="1"/>
        <rFont val="Aleo Light"/>
      </rPr>
      <t>Bloomberg</t>
    </r>
    <r>
      <rPr>
        <sz val="8"/>
        <color theme="1"/>
        <rFont val="Aleo Light"/>
      </rPr>
      <t>. 1 June 2010. https://www.bloomberg.com/news/articles/2010-05-31/dead-sea-scrolls-pose-enigmas-in-rare-paris-show-of-fragments?utm_source=website&amp;utm_medium=share&amp;utm_campaign=copy</t>
    </r>
  </si>
  <si>
    <r>
      <t xml:space="preserve">"Exhibit Guide (New Items Added Regularly)." </t>
    </r>
    <r>
      <rPr>
        <i/>
        <sz val="8"/>
        <color theme="1"/>
        <rFont val="Aleo Light"/>
      </rPr>
      <t>Origins-themuseum.com</t>
    </r>
    <r>
      <rPr>
        <sz val="8"/>
        <color theme="1"/>
        <rFont val="Aleo Light"/>
      </rPr>
      <t>. https://web.archive.org/web/20101023035501/http://origins-themuseum.com:80/guide.php
McKee, Kate. "'Origins — The Museum' is a giant step back in time."</t>
    </r>
    <r>
      <rPr>
        <i/>
        <sz val="8"/>
        <color theme="1"/>
        <rFont val="Aleo Light"/>
      </rPr>
      <t>Anchorage Daily News</t>
    </r>
    <r>
      <rPr>
        <sz val="8"/>
        <color theme="1"/>
        <rFont val="Aleo Light"/>
      </rPr>
      <t>. 26 October 2010. https://www.adn.com/our-alaska/article/origins-museum-giant-step-back-time/2010/10/27/</t>
    </r>
  </si>
  <si>
    <r>
      <t xml:space="preserve">"Ashland Theological Seminary to Celebrate Anniversary of the King James Bible." </t>
    </r>
    <r>
      <rPr>
        <i/>
        <sz val="8"/>
        <color theme="1"/>
        <rFont val="Aleo Light"/>
      </rPr>
      <t>Ashland University News Center</t>
    </r>
    <r>
      <rPr>
        <sz val="8"/>
        <color theme="1"/>
        <rFont val="Aleo Light"/>
      </rPr>
      <t>. 14 December 2010. http://news.ashland.edu/article/ashland-theological-seminary-celebrate-anniversary-king-james-bible</t>
    </r>
  </si>
  <si>
    <r>
      <t xml:space="preserve">LeBlanc, Matthew. "Rare, priceless Bibles on display at Baylor." </t>
    </r>
    <r>
      <rPr>
        <i/>
        <sz val="8"/>
        <color theme="1"/>
        <rFont val="Aleo Light"/>
      </rPr>
      <t>CBS 19</t>
    </r>
    <r>
      <rPr>
        <sz val="8"/>
        <color theme="1"/>
        <rFont val="Aleo Light"/>
      </rPr>
      <t xml:space="preserve">. 7 April 2011. https://web.archive.org/web/20110929014427/http://www.cbs19.tv/story/14399446/rare-priceless-bibles-on-display-at-baylor?redirected=true
Mardirosian, Jade. "Exhibit celebrates 400 years of famous Bible text." </t>
    </r>
    <r>
      <rPr>
        <i/>
        <sz val="8"/>
        <color theme="1"/>
        <rFont val="Aleo Light"/>
      </rPr>
      <t>The Baylor Lariat</t>
    </r>
    <r>
      <rPr>
        <sz val="8"/>
        <color theme="1"/>
        <rFont val="Aleo Light"/>
      </rPr>
      <t>. 7 April 2011. https://web.archive.org/web/20110728141507/http://baylorlariat.com/2011/04/07/5427/</t>
    </r>
  </si>
  <si>
    <r>
      <t xml:space="preserve">Davila, Jim. "OKC 'Passages' exhibition Dead Sea Scroll." </t>
    </r>
    <r>
      <rPr>
        <i/>
        <sz val="8"/>
        <color theme="1"/>
        <rFont val="Aleo Light"/>
      </rPr>
      <t>PaleoJudaica.com</t>
    </r>
    <r>
      <rPr>
        <sz val="8"/>
        <color theme="1"/>
        <rFont val="Aleo Light"/>
      </rPr>
      <t xml:space="preserve">. 17 July 2011. http://paleojudaica.blogspot.no/2011/07/okc-passages-exhibition-dead-sea-scroll.html
McDonnel, Brandy. "'Passages' opens today at Oklahoma City Museum of Art." </t>
    </r>
    <r>
      <rPr>
        <i/>
        <sz val="8"/>
        <color theme="1"/>
        <rFont val="Aleo Light"/>
      </rPr>
      <t>The Oklahoman</t>
    </r>
    <r>
      <rPr>
        <sz val="8"/>
        <color theme="1"/>
        <rFont val="Aleo Light"/>
      </rPr>
      <t>. 16 May 2011.</t>
    </r>
  </si>
  <si>
    <r>
      <t xml:space="preserve">Simmons, Tracy. "Fragments of Faith." </t>
    </r>
    <r>
      <rPr>
        <i/>
        <sz val="8"/>
        <color theme="1"/>
        <rFont val="Aleo Light"/>
      </rPr>
      <t>Shelbyville Times-Gazette</t>
    </r>
    <r>
      <rPr>
        <sz val="8"/>
        <color theme="1"/>
        <rFont val="Aleo Light"/>
      </rPr>
      <t>. 25 October 2011. http://web.archive.org/web/20190722123031/https://www.t-g.com/story/1777348.html</t>
    </r>
  </si>
  <si>
    <r>
      <t xml:space="preserve">AARP Ohio. "Dead Sea Scrolls @ Cincinnati Museum Center." </t>
    </r>
    <r>
      <rPr>
        <i/>
        <sz val="8"/>
        <color theme="1"/>
        <rFont val="Aleo Light"/>
      </rPr>
      <t>Vimeo</t>
    </r>
    <r>
      <rPr>
        <sz val="8"/>
        <color theme="1"/>
        <rFont val="Aleo Light"/>
      </rPr>
      <t xml:space="preserve">. 8 March 2013. https://vimeo.com/61374868
Cincinnati Museum Center. "Dead Sea Scrolls: Life and Faith in Ancient Times | Cincinnati…" </t>
    </r>
    <r>
      <rPr>
        <i/>
        <sz val="8"/>
        <color theme="1"/>
        <rFont val="Aleo Light"/>
      </rPr>
      <t>Pinterest</t>
    </r>
    <r>
      <rPr>
        <sz val="8"/>
        <color theme="1"/>
        <rFont val="Aleo Light"/>
      </rPr>
      <t xml:space="preserve">. https://gr.pinterest.com/pin/240590805065021788/
"Dead Sea Scrolls: Life and Faith in Ancient Times." </t>
    </r>
    <r>
      <rPr>
        <i/>
        <sz val="8"/>
        <color theme="1"/>
        <rFont val="Aleo Light"/>
      </rPr>
      <t>Wikipedia</t>
    </r>
    <r>
      <rPr>
        <sz val="8"/>
        <color theme="1"/>
        <rFont val="Aleo Light"/>
      </rPr>
      <t xml:space="preserve">. https://en.wikipedia.org/wiki/Dead_Sea_Scrolls:_Life_and_Faith_in_Ancient_Times
Grote, Christine M. "Dead Sea Scrolls – the Exhibit." </t>
    </r>
    <r>
      <rPr>
        <i/>
        <sz val="8"/>
        <color theme="1"/>
        <rFont val="Aleo Light"/>
      </rPr>
      <t>Random Thoughts from Midlife</t>
    </r>
    <r>
      <rPr>
        <sz val="8"/>
        <color theme="1"/>
        <rFont val="Aleo Light"/>
      </rPr>
      <t xml:space="preserve">. 19 February 2013. https://randomthoughtsfrommidlife.wordpress.com/2013/02/19/dead-sea-scrolls-the-exhibit/
Kalman, Jason. "Catalogue of Dead Sea Scroll Exhibitions 1949-." Academia.edu. 12 February 2017. https://www.academia.edu/30724110/Catalogue_of_Dead_Sea_Scroll_Exhibitions_1949
"Last Chance to See the First Rotation of 10 Dead Sea Scrolls at Cincinnati Museum Center." </t>
    </r>
    <r>
      <rPr>
        <i/>
        <sz val="8"/>
        <color theme="1"/>
        <rFont val="Aleo Light"/>
      </rPr>
      <t>Cincinnati Museum Center</t>
    </r>
    <r>
      <rPr>
        <sz val="8"/>
        <color theme="1"/>
        <rFont val="Aleo Light"/>
      </rPr>
      <t xml:space="preserve">. 15 January 2013. http://web.archive.org/web/20130521074722/https://www.cincymuseum.org/press/dead-sea-scrolls-rotation
"World’s Oldest and Best-Preserved Parchment of The Ten Commandments Coming to Cincinnati for 17 Days Only." </t>
    </r>
    <r>
      <rPr>
        <i/>
        <sz val="8"/>
        <color theme="1"/>
        <rFont val="Aleo Light"/>
      </rPr>
      <t>Cincinnati Museum Center</t>
    </r>
    <r>
      <rPr>
        <sz val="8"/>
        <color theme="1"/>
        <rFont val="Aleo Light"/>
      </rPr>
      <t>. 27 March January 2013. http://web.archive.org/web/20130331035630/http://www.cincymuseum.org/press/dead-sea-scrolls/ten-commandments</t>
    </r>
  </si>
  <si>
    <t>Ancient Hebrew Scrolls</t>
  </si>
  <si>
    <t>DSS F.154 Deut2; DSS F.122 Neh1</t>
  </si>
  <si>
    <t>DSS F.151 Unid; DSS F.152 Lev1; DSS F.153 Deut1; DSS F.154 Deut2; DSS F.154 Deut2</t>
  </si>
  <si>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</si>
  <si>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4Q41 Deut</t>
    </r>
    <r>
      <rPr>
        <vertAlign val="superscript"/>
        <sz val="10"/>
        <color theme="1"/>
        <rFont val="Aleo"/>
      </rPr>
      <t>n</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</si>
  <si>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</si>
  <si>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t>DSS F.195 Jer2; DSS F.196 Ezek1; DSS F.200 Dan6</t>
  </si>
  <si>
    <t>DSS F.195 Jer2; DSS F.200 Dan6</t>
  </si>
  <si>
    <r>
      <t>DSS F.191 Gen2; DSS F.192 Exod6; DSS F.201 Neh2; Facsimile of 1QIsa</t>
    </r>
    <r>
      <rPr>
        <vertAlign val="superscript"/>
        <sz val="10"/>
        <color theme="1"/>
        <rFont val="Aleo"/>
      </rPr>
      <t>a</t>
    </r>
    <r>
      <rPr>
        <sz val="10"/>
        <color theme="1"/>
        <rFont val="Aleo"/>
      </rPr>
      <t>; Facsimile of 1Q28 S; Facsimile of 3Q15; Facsimile of 4Q120</t>
    </r>
  </si>
  <si>
    <r>
      <t>1QIsa</t>
    </r>
    <r>
      <rPr>
        <vertAlign val="superscript"/>
        <sz val="10"/>
        <color theme="1"/>
        <rFont val="Aleo"/>
      </rPr>
      <t>a</t>
    </r>
    <r>
      <rPr>
        <sz val="10"/>
        <color theme="1"/>
        <rFont val="Aleo"/>
      </rPr>
      <t>; 1QpHab; 1Q20 apGen ar; 1QapGen col. 1; 1QS S</t>
    </r>
  </si>
  <si>
    <r>
      <t>1Q17 Jub</t>
    </r>
    <r>
      <rPr>
        <vertAlign val="superscript"/>
        <sz val="10"/>
        <color theme="1"/>
        <rFont val="Aleo"/>
      </rPr>
      <t>a</t>
    </r>
    <r>
      <rPr>
        <sz val="10"/>
        <color theme="1"/>
        <rFont val="Aleo"/>
      </rPr>
      <t>; 1Q18 Jub</t>
    </r>
    <r>
      <rPr>
        <vertAlign val="superscript"/>
        <sz val="10"/>
        <color theme="1"/>
        <rFont val="Aleo"/>
      </rPr>
      <t>b</t>
    </r>
    <r>
      <rPr>
        <sz val="10"/>
        <color theme="1"/>
        <rFont val="Aleo"/>
      </rPr>
      <t>; 1Q19 Noah; 1QapGen Excavated frags. from cave; 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</si>
  <si>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1Q8 Isa</t>
    </r>
    <r>
      <rPr>
        <vertAlign val="superscript"/>
        <sz val="10"/>
        <color theme="1"/>
        <rFont val="Aleo"/>
      </rPr>
      <t>b</t>
    </r>
    <r>
      <rPr>
        <sz val="10"/>
        <color theme="1"/>
        <rFont val="Aleo"/>
      </rPr>
      <t>;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1Q33 M</t>
    </r>
  </si>
  <si>
    <r>
      <t>1Q17 Jub</t>
    </r>
    <r>
      <rPr>
        <vertAlign val="superscript"/>
        <sz val="10"/>
        <color theme="1"/>
        <rFont val="Aleo"/>
      </rPr>
      <t>a</t>
    </r>
    <r>
      <rPr>
        <sz val="10"/>
        <color theme="1"/>
        <rFont val="Aleo"/>
      </rPr>
      <t>; 1Q28a Sa; 4Q22 paleoExod</t>
    </r>
    <r>
      <rPr>
        <vertAlign val="superscript"/>
        <sz val="10"/>
        <color theme="1"/>
        <rFont val="Aleo"/>
      </rPr>
      <t>m</t>
    </r>
    <r>
      <rPr>
        <sz val="10"/>
        <color theme="1"/>
        <rFont val="Aleo"/>
      </rPr>
      <t>;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</si>
  <si>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1Q19 Noah; 1Q34 LitPr</t>
    </r>
    <r>
      <rPr>
        <vertAlign val="superscript"/>
        <sz val="10"/>
        <color theme="1"/>
        <rFont val="Aleo"/>
      </rPr>
      <t>a</t>
    </r>
    <r>
      <rPr>
        <sz val="10"/>
        <color theme="1"/>
        <rFont val="Aleo"/>
      </rPr>
      <t>; 1Q70 papUnclassified frags; 1Q71 Dan</t>
    </r>
    <r>
      <rPr>
        <vertAlign val="superscript"/>
        <sz val="10"/>
        <color theme="1"/>
        <rFont val="Aleo"/>
      </rPr>
      <t>a</t>
    </r>
    <r>
      <rPr>
        <sz val="10"/>
        <color theme="1"/>
        <rFont val="Aleo"/>
      </rPr>
      <t>; 1Q72 Dan</t>
    </r>
    <r>
      <rPr>
        <vertAlign val="superscript"/>
        <sz val="10"/>
        <color theme="1"/>
        <rFont val="Aleo"/>
      </rPr>
      <t>b</t>
    </r>
  </si>
  <si>
    <t>1QpHab; a Bar Kochba letter</t>
  </si>
  <si>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</si>
  <si>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Facsimile of 1Q28 S; Facsimile of 1QIsa</t>
    </r>
    <r>
      <rPr>
        <vertAlign val="superscript"/>
        <sz val="10"/>
        <color theme="1"/>
        <rFont val="Aleo"/>
      </rPr>
      <t>a</t>
    </r>
    <r>
      <rPr>
        <sz val="10"/>
        <color theme="1"/>
        <rFont val="Aleo"/>
      </rPr>
      <t>; Facsimile of 1QpHab; 1Q22 DM; 1Q28a Sa; 4Q22 paleoExod</t>
    </r>
    <r>
      <rPr>
        <vertAlign val="superscript"/>
        <sz val="10"/>
        <color theme="1"/>
        <rFont val="Aleo"/>
      </rPr>
      <t>m</t>
    </r>
    <r>
      <rPr>
        <sz val="10"/>
        <color theme="1"/>
        <rFont val="Aleo"/>
      </rPr>
      <t>; 4Q175 Test; Mas 1d Ezek; Mas 1e Ps</t>
    </r>
    <r>
      <rPr>
        <vertAlign val="superscript"/>
        <sz val="10"/>
        <color theme="1"/>
        <rFont val="Aleo"/>
      </rPr>
      <t>a</t>
    </r>
    <r>
      <rPr>
        <sz val="10"/>
        <color theme="1"/>
        <rFont val="Aleo"/>
      </rPr>
      <t>; Mas 1j Jub or psJub; Mas 1o r pap paleoText of Sam. Origin; Mur 4 Phyl</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</si>
  <si>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4Q448 Apocr. Psalm and Prayer;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</si>
  <si>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</si>
  <si>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</si>
  <si>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4Q41 Deut</t>
    </r>
    <r>
      <rPr>
        <vertAlign val="superscript"/>
        <sz val="10"/>
        <color theme="1"/>
        <rFont val="Aleo"/>
      </rPr>
      <t>n</t>
    </r>
    <r>
      <rPr>
        <sz val="10"/>
        <color theme="1"/>
        <rFont val="Aleo"/>
      </rPr>
      <t>; 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4Q246 apocrDan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4Q448 Apocr. Psalm and Prayer; 4Q521 Messianic Apocalypse; 4Q525 Beatitudes; 7Q1 papLXXExod; 7Q2 papEpJer gr; 7Q3 papBiblical Text? gr; 7Q4 papBiblical Text? gr; 7Q5 papBiblical Text? gr; 7Q6 papUnclassified frags. gr; 7Q7 papUnclassified frags. gr; 7Q8 papUnclassified frags. gr; 7Q9 papUnclassified frags. gr; 7Q10 papUnclassified frags. gr; 7Q11 papUnclassified frags. gr; 7Q12 papUnclassified frags. gr; 7Q13 papUnclassified frags. gr; 7Q14 papUnclassified frags. gr; 7Q15 papUnclassified frags. gr; 7Q16 papUnclassified frags. gr; 7Q17 papUnclassified frags. gr; 7Q18 papUnclassified frags. gr; 7Q19 papImprint gr; 11Q1 paleoLev</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</si>
  <si>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4Q394 MMT</t>
    </r>
    <r>
      <rPr>
        <vertAlign val="superscript"/>
        <sz val="10"/>
        <color theme="1"/>
        <rFont val="Aleo"/>
      </rPr>
      <t>a;</t>
    </r>
    <r>
      <rPr>
        <sz val="10"/>
        <color theme="1"/>
        <rFont val="Aleo"/>
      </rPr>
      <t xml:space="preserve"> 4Q427 H</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</si>
  <si>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4Q427 H</t>
    </r>
    <r>
      <rPr>
        <vertAlign val="superscript"/>
        <sz val="10"/>
        <color theme="1"/>
        <rFont val="Aleo"/>
      </rPr>
      <t>a</t>
    </r>
    <r>
      <rPr>
        <sz val="10"/>
        <color theme="1"/>
        <rFont val="Aleo"/>
      </rPr>
      <t>; 11Q5 Ps</t>
    </r>
    <r>
      <rPr>
        <vertAlign val="superscript"/>
        <sz val="10"/>
        <color theme="1"/>
        <rFont val="Aleo"/>
      </rPr>
      <t>a</t>
    </r>
  </si>
  <si>
    <t>Gen 13:1–3; Genesis Midrash; Isa 24:16–17; Isa 26:19–27:3</t>
  </si>
  <si>
    <r>
      <t>1QIsa</t>
    </r>
    <r>
      <rPr>
        <vertAlign val="superscript"/>
        <sz val="10"/>
        <color theme="1"/>
        <rFont val="Aleo"/>
      </rPr>
      <t>a</t>
    </r>
    <r>
      <rPr>
        <sz val="10"/>
        <color theme="1"/>
        <rFont val="Aleo"/>
      </rPr>
      <t>; 1Q8 Isa</t>
    </r>
    <r>
      <rPr>
        <vertAlign val="superscript"/>
        <sz val="10"/>
        <color theme="1"/>
        <rFont val="Aleo"/>
      </rPr>
      <t>b</t>
    </r>
  </si>
  <si>
    <t>Isa 26:19–27:4</t>
  </si>
  <si>
    <t>Isa 26:19–27:3</t>
  </si>
  <si>
    <t>Gen 13:1–3; Genesis Midrash; Isa 24:16–17; Isa 26:19–27:2</t>
  </si>
  <si>
    <t>Gen 13:1–3; Genesis Midrash; Isa 24:16–17; Isa 26:19–27:1</t>
  </si>
  <si>
    <t>Gen 13:1–3; DSS F.192 Exod6; DSS F.199 Ps3; DSS F.202 Instr1; W 17</t>
  </si>
  <si>
    <r>
      <t>4Q4 Gen</t>
    </r>
    <r>
      <rPr>
        <vertAlign val="superscript"/>
        <sz val="10"/>
        <color theme="1"/>
        <rFont val="Aleo"/>
      </rPr>
      <t>d</t>
    </r>
    <r>
      <rPr>
        <sz val="10"/>
        <color theme="1"/>
        <rFont val="Aleo"/>
      </rPr>
      <t>; 4Q14 Exod</t>
    </r>
    <r>
      <rPr>
        <vertAlign val="superscript"/>
        <sz val="10"/>
        <color theme="1"/>
        <rFont val="Aleo"/>
      </rPr>
      <t>b</t>
    </r>
    <r>
      <rPr>
        <sz val="10"/>
        <color theme="1"/>
        <rFont val="Aleo"/>
      </rPr>
      <t>; 4Q58 Isa</t>
    </r>
    <r>
      <rPr>
        <vertAlign val="superscript"/>
        <sz val="10"/>
        <color theme="1"/>
        <rFont val="Aleo"/>
      </rPr>
      <t>d</t>
    </r>
    <r>
      <rPr>
        <sz val="10"/>
        <color theme="1"/>
        <rFont val="Aleo"/>
      </rPr>
      <t>; 4Q73 Ezek</t>
    </r>
    <r>
      <rPr>
        <vertAlign val="superscript"/>
        <sz val="10"/>
        <color theme="1"/>
        <rFont val="Aleo"/>
      </rPr>
      <t>a</t>
    </r>
    <r>
      <rPr>
        <sz val="10"/>
        <color theme="1"/>
        <rFont val="Aleo"/>
      </rPr>
      <t>; 4Q166 pHosa; 4Q260 S</t>
    </r>
    <r>
      <rPr>
        <vertAlign val="superscript"/>
        <sz val="10"/>
        <color theme="1"/>
        <rFont val="Aleo"/>
      </rPr>
      <t>f</t>
    </r>
    <r>
      <rPr>
        <sz val="10"/>
        <color theme="1"/>
        <rFont val="Aleo"/>
      </rPr>
      <t>; 4Q285 Sefer ha-Milhamah; 4Q325 Cal. Doc./Mishmarot D; 4Q386 psEzek</t>
    </r>
    <r>
      <rPr>
        <vertAlign val="superscript"/>
        <sz val="10"/>
        <color theme="1"/>
        <rFont val="Aleo"/>
      </rPr>
      <t>b</t>
    </r>
    <r>
      <rPr>
        <sz val="10"/>
        <color theme="1"/>
        <rFont val="Aleo"/>
      </rPr>
      <t>; 11Q5 Ps</t>
    </r>
    <r>
      <rPr>
        <vertAlign val="superscript"/>
        <sz val="10"/>
        <color theme="1"/>
        <rFont val="Aleo"/>
      </rPr>
      <t>a</t>
    </r>
  </si>
  <si>
    <t>Facsimile of 1QIsaa; Facsimile of 1QpHab; Facsimile of 1Q28 S</t>
  </si>
  <si>
    <t>Gen 13:1–3; DSS F.192 Exod6; DSS F.193 Lev5; DSS F.199 Ps3; DSS F.202 Instr1</t>
  </si>
  <si>
    <r>
      <t>Dead Sea Scrolls: Words that Changed the World</t>
    </r>
    <r>
      <rPr>
        <sz val="8"/>
        <color rgb="FF000000"/>
        <rFont val="Aleo Light"/>
        <charset val="1"/>
      </rPr>
      <t xml:space="preserve"> published by the Royal Ontario Museum (2009)</t>
    </r>
  </si>
  <si>
    <r>
      <t xml:space="preserve">Ashley, Susan. "The Royal Ontario Museum, the Dead Sea Scrolls, and Critical Public Engagement." Pages 21-38 in </t>
    </r>
    <r>
      <rPr>
        <i/>
        <sz val="8"/>
        <color rgb="FF000000"/>
        <rFont val="Aleo Light"/>
        <charset val="1"/>
      </rPr>
      <t>Museums and the Past: Constructing Historical Consciousness</t>
    </r>
    <r>
      <rPr>
        <sz val="8"/>
        <color rgb="FF000000"/>
        <rFont val="Aleo Light"/>
        <charset val="1"/>
      </rPr>
      <t xml:space="preserve">. Edited by Viviane Gosselin and Phaedra Livingstone. Vancouver, BC: University of British Columbia Press, 2015, https://www.ubcpress.ca/museums-and-the-past.
"Canada refuses to seize Dead Sea scrolls." </t>
    </r>
    <r>
      <rPr>
        <i/>
        <sz val="8"/>
        <color rgb="FF000000"/>
        <rFont val="Aleo Light"/>
        <charset val="1"/>
      </rPr>
      <t>CBC</t>
    </r>
    <r>
      <rPr>
        <sz val="8"/>
        <color rgb="FF000000"/>
        <rFont val="Aleo Light"/>
        <charset val="1"/>
      </rPr>
      <t>. 3 January 2010. https://www.cbc.ca/news/entertainment/canada-refuses-to-seize-dead-sea-scrolls-1.872468.</t>
    </r>
    <r>
      <rPr>
        <i/>
        <sz val="8"/>
        <color rgb="FF000000"/>
        <rFont val="Aleo Light"/>
        <charset val="1"/>
      </rPr>
      <t xml:space="preserve">
Dead Sea Scrolls: Words that Changed the World</t>
    </r>
    <r>
      <rPr>
        <sz val="8"/>
        <color rgb="FF000000"/>
        <rFont val="Aleo Light"/>
        <charset val="1"/>
      </rPr>
      <t xml:space="preserve">. Toronto, ON: Royal Ontario Museum, 2009. https://ludvik-a-kjeldsberg.com/wp-content/uploads/2022/07/Exhibition-Catalogue.pdf.
Kalman, Jason. "Catalogue of Dead Sea Scroll Exhibitions 1949-." </t>
    </r>
    <r>
      <rPr>
        <i/>
        <sz val="8"/>
        <color rgb="FF000000"/>
        <rFont val="Aleo Light"/>
        <charset val="1"/>
      </rPr>
      <t>Academia.edu</t>
    </r>
    <r>
      <rPr>
        <sz val="8"/>
        <color rgb="FF000000"/>
        <rFont val="Aleo Light"/>
        <charset val="1"/>
      </rPr>
      <t>. 12 February 2017. https://www.academia.edu/30724110/Catalogue_of_Dead_Sea_Scroll_Exhibitions_1949.</t>
    </r>
  </si>
  <si>
    <t>2009/6/27–2010/1/3: Dead Sea Scrolls: Words that Changed the World at the Royal Ontario Museum</t>
  </si>
  <si>
    <r>
      <t>4Q1 Gen-Exod</t>
    </r>
    <r>
      <rPr>
        <vertAlign val="superscript"/>
        <sz val="10"/>
        <color theme="1"/>
        <rFont val="Aleo"/>
      </rPr>
      <t>a</t>
    </r>
    <r>
      <rPr>
        <sz val="10"/>
        <color theme="1"/>
        <rFont val="Aleo"/>
      </rPr>
      <t>; 4Q48 Josh</t>
    </r>
    <r>
      <rPr>
        <vertAlign val="superscript"/>
        <sz val="10"/>
        <color theme="1"/>
        <rFont val="Aleo"/>
      </rPr>
      <t>b</t>
    </r>
    <r>
      <rPr>
        <sz val="10"/>
        <color theme="1"/>
        <rFont val="Aleo"/>
      </rPr>
      <t>; 4Q112 Dan</t>
    </r>
    <r>
      <rPr>
        <vertAlign val="superscript"/>
        <sz val="10"/>
        <color theme="1"/>
        <rFont val="Aleo"/>
      </rPr>
      <t>a</t>
    </r>
    <r>
      <rPr>
        <sz val="10"/>
        <color theme="1"/>
        <rFont val="Aleo"/>
      </rPr>
      <t>; 4Q266 D</t>
    </r>
    <r>
      <rPr>
        <vertAlign val="superscript"/>
        <sz val="10"/>
        <color theme="1"/>
        <rFont val="Aleo"/>
      </rPr>
      <t>a</t>
    </r>
    <r>
      <rPr>
        <sz val="10"/>
        <color theme="1"/>
        <rFont val="Aleo"/>
      </rPr>
      <t>; 4Q434 Barkhi Nafshi</t>
    </r>
    <r>
      <rPr>
        <vertAlign val="superscript"/>
        <sz val="10"/>
        <color theme="1"/>
        <rFont val="Aleo"/>
      </rPr>
      <t>a</t>
    </r>
    <r>
      <rPr>
        <sz val="10"/>
        <color theme="1"/>
        <rFont val="Aleo"/>
      </rPr>
      <t>; 4Q521 Messianic Apocalypse; 11Q14 Hymns</t>
    </r>
    <r>
      <rPr>
        <vertAlign val="superscript"/>
        <sz val="10"/>
        <color theme="1"/>
        <rFont val="Aleo"/>
      </rPr>
      <t>a</t>
    </r>
    <r>
      <rPr>
        <sz val="10"/>
        <color theme="1"/>
        <rFont val="Aleo"/>
      </rPr>
      <t>; 5/6Hev 44 papHebrew Legal Papyrus</t>
    </r>
  </si>
  <si>
    <r>
      <t>4Q41 Deut</t>
    </r>
    <r>
      <rPr>
        <vertAlign val="superscript"/>
        <sz val="10"/>
        <color rgb="FF000000"/>
        <rFont val="Aleo"/>
        <charset val="1"/>
      </rPr>
      <t>n</t>
    </r>
  </si>
  <si>
    <r>
      <t>4Q44 Deut</t>
    </r>
    <r>
      <rPr>
        <vertAlign val="superscript"/>
        <sz val="10"/>
        <color rgb="FF000000"/>
        <rFont val="Aleo"/>
        <charset val="1"/>
      </rPr>
      <t>q</t>
    </r>
    <r>
      <rPr>
        <sz val="10"/>
        <color rgb="FF000000"/>
        <rFont val="Aleo"/>
        <charset val="1"/>
      </rPr>
      <t>; 4Q57 Isa</t>
    </r>
    <r>
      <rPr>
        <vertAlign val="superscript"/>
        <sz val="10"/>
        <color rgb="FF000000"/>
        <rFont val="Aleo"/>
        <charset val="1"/>
      </rPr>
      <t>c</t>
    </r>
    <r>
      <rPr>
        <sz val="10"/>
        <color rgb="FF000000"/>
        <rFont val="Aleo"/>
        <charset val="1"/>
      </rPr>
      <t>; 4Q161 pIsa</t>
    </r>
    <r>
      <rPr>
        <vertAlign val="superscript"/>
        <sz val="10"/>
        <color rgb="FF000000"/>
        <rFont val="Aleo"/>
        <charset val="1"/>
      </rPr>
      <t>a</t>
    </r>
    <r>
      <rPr>
        <sz val="10"/>
        <color rgb="FF000000"/>
        <rFont val="Aleo"/>
        <charset val="1"/>
      </rPr>
      <t>; 4Q275 Communal Ceremony; 4Q491 M</t>
    </r>
    <r>
      <rPr>
        <vertAlign val="superscript"/>
        <sz val="10"/>
        <color rgb="FF000000"/>
        <rFont val="Aleo"/>
        <charset val="1"/>
      </rPr>
      <t>a</t>
    </r>
    <r>
      <rPr>
        <sz val="10"/>
        <color rgb="FF000000"/>
        <rFont val="Aleo"/>
        <charset val="1"/>
      </rPr>
      <t>; 11Q5 Ps</t>
    </r>
    <r>
      <rPr>
        <vertAlign val="superscript"/>
        <sz val="10"/>
        <color rgb="FF000000"/>
        <rFont val="Aleo"/>
        <charset val="1"/>
      </rPr>
      <t>a</t>
    </r>
    <r>
      <rPr>
        <sz val="10"/>
        <color rgb="FF000000"/>
        <rFont val="Aleo"/>
        <charset val="1"/>
      </rPr>
      <t>; 5/6Hev 46 papHebrew Legal Papyrus; 8HevXII gr</t>
    </r>
  </si>
  <si>
    <t>11Q1 paleoLeva frag. L</t>
  </si>
  <si>
    <t>Biondi, Lee R. "Curriculum Vitae of Lee Raffaele Biondi." Biondi Rare Books and Manuscripts. http://www.biondirarebooks.com/cv.html.
Biondi, Lee R. "Fax to William Kando." 24 January 2003.
The European Fine Art Foundation, ed. TEFAF Maastricht 2003.
Schutten, Henk. "Dead Sea Scrolls in the Trade." Michel van Rijn. 29 July 2005. http://web.archive.org/web/20051111233005/http://www.michelvanrijn.nl:80/artnews/deadseaparool.htm.</t>
  </si>
  <si>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</si>
  <si>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</si>
  <si>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4Q226 psJub</t>
    </r>
    <r>
      <rPr>
        <vertAlign val="superscript"/>
        <sz val="10"/>
        <color theme="1"/>
        <rFont val="Aleo"/>
      </rPr>
      <t>b</t>
    </r>
    <r>
      <rPr>
        <sz val="10"/>
        <color theme="1"/>
        <rFont val="Aleo"/>
      </rPr>
      <t xml:space="preserve"> frag. 6a "Genesis Midrash"; Deut 23:3–4; Isa 24:16–17; Isa 26:19–27:1; DSS F.156 Jer4</t>
    </r>
  </si>
  <si>
    <t>Unknown "W" frg; Unknown "W" frg; Unknown "W" frg; Unknown "W" frg set w/4 frgs</t>
  </si>
  <si>
    <r>
      <t>1Q28 Sb; 1Q8 Isa</t>
    </r>
    <r>
      <rPr>
        <vertAlign val="superscript"/>
        <sz val="10"/>
        <color theme="1"/>
        <rFont val="Aleo"/>
      </rPr>
      <t>b</t>
    </r>
    <r>
      <rPr>
        <sz val="10"/>
        <color theme="1"/>
        <rFont val="Aleo"/>
      </rPr>
      <t>; 1Q33 M</t>
    </r>
  </si>
  <si>
    <r>
      <t>1Q8 Isa</t>
    </r>
    <r>
      <rPr>
        <vertAlign val="superscript"/>
        <sz val="10"/>
        <color theme="1"/>
        <rFont val="Aleo"/>
      </rPr>
      <t>b</t>
    </r>
    <r>
      <rPr>
        <sz val="10"/>
        <color theme="1"/>
        <rFont val="Aleo"/>
      </rPr>
      <t xml:space="preserve"> col. I, col. II, col. IV, col. V, col. VI, col. VII; 11Q1 paleoLev</t>
    </r>
    <r>
      <rPr>
        <vertAlign val="superscript"/>
        <sz val="10"/>
        <color theme="1"/>
        <rFont val="Aleo"/>
      </rPr>
      <t>a</t>
    </r>
    <r>
      <rPr>
        <sz val="10"/>
        <color theme="1"/>
        <rFont val="Aleo"/>
      </rPr>
      <t xml:space="preserve"> frag. L; DSS F.161 Exod2; DSS F.162 Lev2; DSS F.163 Deut3; DSS F.164 Deut4; DSS F.165 Ps1; DSS F.166 Dan2; DSS F.167 Dan3; DSS F.168 Text1; DSS F.170 Kings; DSS F.181 Amos1; DSS F.194 Num2; DSS F.195 Jer2; DSS F.196 Ezek1; DSS F.197 Jon1; DSS F.200 Dan6; DSS F.201 Neh2; Isa 28:23–29; Gen 33:19–34:2; Joel 4:9–10; Gen 37:26–38; Facsimile of 1QIsa</t>
    </r>
    <r>
      <rPr>
        <vertAlign val="superscript"/>
        <sz val="10"/>
        <color theme="1"/>
        <rFont val="Aleo"/>
      </rPr>
      <t>a</t>
    </r>
    <r>
      <rPr>
        <sz val="10"/>
        <color theme="1"/>
        <rFont val="Aleo"/>
      </rPr>
      <t>; Facsimile of 1QpHab; Facsimile of 1Q28 S; Facsimile of 4Q109 Qoh</t>
    </r>
    <r>
      <rPr>
        <vertAlign val="superscript"/>
        <sz val="10"/>
        <color theme="1"/>
        <rFont val="Aleo"/>
      </rPr>
      <t>a</t>
    </r>
    <r>
      <rPr>
        <sz val="10"/>
        <color theme="1"/>
        <rFont val="Aleo"/>
      </rPr>
      <t>; Facsimile of 4Q162 pIsab; Facsimile of 4Q175 Test; Jeselsohn Dead Sea Stone</t>
    </r>
  </si>
  <si>
    <t>Temple, Scrolls, and Divine Messengers: Archaeology of the Land of Israel in Roman Times</t>
  </si>
  <si>
    <t>"Temple, Scrolls, and Divine Messengers: Archaeology of the Land of Israel in Roman Times." Asia Society. https://asiasociety.org/hong-kong/exhibitions/temple-scrolls-and-divine-messengers-archaeology-land-israel-roman-times</t>
  </si>
  <si>
    <t>Chantal Miller Gallery</t>
  </si>
  <si>
    <r>
      <t>11Q1 paleoLeva frag. L; Genesis frg; 4Q226 psJub</t>
    </r>
    <r>
      <rPr>
        <vertAlign val="superscript"/>
        <sz val="10"/>
        <color theme="1"/>
        <rFont val="Aleo"/>
      </rPr>
      <t>b</t>
    </r>
    <r>
      <rPr>
        <sz val="10"/>
        <color theme="1"/>
        <rFont val="Aleo"/>
      </rPr>
      <t xml:space="preserve"> frag. 6a "Genesis Midrash"; Isa 24:16–17; Isa 26:19–27:4</t>
    </r>
  </si>
  <si>
    <t>Rotation</t>
  </si>
  <si>
    <t>1;3;1</t>
  </si>
  <si>
    <t>1;3;2</t>
  </si>
  <si>
    <t>1;3;3</t>
  </si>
  <si>
    <t>2;2;1</t>
  </si>
  <si>
    <t>2;2;2</t>
  </si>
  <si>
    <r>
      <t xml:space="preserve">"Calendar." </t>
    </r>
    <r>
      <rPr>
        <i/>
        <sz val="8"/>
        <color theme="1"/>
        <rFont val="Aleo Light"/>
      </rPr>
      <t>KTLY</t>
    </r>
    <r>
      <rPr>
        <sz val="8"/>
        <color theme="1"/>
        <rFont val="Aleo Light"/>
      </rPr>
      <t xml:space="preserve">. https://web.archive.org/web/20030620142209/http://www.klty.com/community-events.shtml.
"Celebrate Freedom: America’s Largest Free, Single-Day Concert Set for July 3rd; 94.9 KLTY-FM Sponsors Event at South Fork Ranch" (2004, 9 June). </t>
    </r>
    <r>
      <rPr>
        <i/>
        <sz val="8"/>
        <color theme="1"/>
        <rFont val="Aleo Light"/>
      </rPr>
      <t>Business Wire</t>
    </r>
    <r>
      <rPr>
        <sz val="8"/>
        <color theme="1"/>
        <rFont val="Aleo Light"/>
      </rPr>
      <t xml:space="preserve">. https://www.businesswire.com/news/home/20040609005715/en/Celebrate-Freedom-Americas-Largest-Free-Single-Day-Concert.
"Dead Sea Scrolls Fragment Will Be Publicly Displayed Outside A Museum for the First Time Ever." </t>
    </r>
    <r>
      <rPr>
        <i/>
        <sz val="8"/>
        <color theme="1"/>
        <rFont val="Aleo Light"/>
      </rPr>
      <t>Cision</t>
    </r>
    <r>
      <rPr>
        <sz val="8"/>
        <color theme="1"/>
        <rFont val="Aleo Light"/>
      </rPr>
      <t>.26 June 2003.  https://web.archive.org/web/20180508134255/https:/www.prnewswire.com/news-releases/dead-sea-scrolls-fragment-will-be-publicly-displayed-outside-a-museum-for-the-first-time-ever-71417182.html.
Kalman, Jason (2017, 12 February). "Catalogue of Dead Sea Scroll Exhibitions 1949-." Academia.edu. https://www.academia.edu/30724110/Catalogue_of_Dead_Sea_Scroll_Exhibitions_1949.
Kjeldsberg, Ludvik A. (2018). "Forfalskede Relikvier? Aktører innenfor det kristne høyres bruk av ‘Dødehavsruller’." MA diss. University of Agder. See pp. 25 and 116.</t>
    </r>
  </si>
  <si>
    <t>United Kingdom</t>
  </si>
  <si>
    <t>Brussels (Belgium)</t>
  </si>
  <si>
    <t>Buenos Aires (Argentina)</t>
  </si>
  <si>
    <t>Sao Paulo</t>
  </si>
  <si>
    <t>Vatican City</t>
  </si>
  <si>
    <t>Braccio di Carlo Magno Museum</t>
  </si>
  <si>
    <t>ROM 910.186.1 Qur'an; 
TRFBL MSS01244 Codex Torontonensis; 
TRFBL MSS 9-005 Torah; 
TRFBL MSS 5-001 Bible; 
TRFBL INC 00009 Bible; 
TRFBL MSS 01239 Qur'an</t>
  </si>
  <si>
    <t>Various old Bibles; 
The Declaration of Independence and the Consitution of the United States</t>
  </si>
  <si>
    <t>24 silver coins from 136/135 BCE–10/9 BCE; 
KhQ 1474 "Jar with Lid"; 
52.2 A Herodian Lamp from the first century BCE–first century CE; 
I.2179 Inkwell from late first century BCE–early first century CE; 
KhQ 1591 a–o "Plates"; 
KhQ 1634 "Two-Handed Jar"; 
KhQ 364 "Vase";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</si>
  <si>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24 silver coins from 136/135 BCE–10/9 BCE; 
KhQ 1474 "Jar with Lid"; 
52.2 A Herodian Lamp from the first century BCE–first century CE; 
I.2179 Inkwell from late first century BCE–early first century CE; 
KhQ 1591 a–o "Plates"; 
KhQ 1634 "Two-Handed Jar";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</si>
</sst>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 mmmm\ yyyy;@"/>
  </numFmts>
  <fonts count="21" x14ac:knownFonts="1">
    <font>
      <sz val="11"/>
      <color theme="1"/>
      <name val="Calibri"/>
      <family val="2"/>
      <scheme val="minor"/>
    </font>
    <font>
      <sz val="8"/>
      <name val="Calibri"/>
      <family val="2"/>
      <scheme val="minor"/>
    </font>
    <font>
      <sz val="11"/>
      <name val="Calibri"/>
      <family val="2"/>
      <scheme val="minor"/>
    </font>
    <font>
      <sz val="12"/>
      <name val="Aleo"/>
    </font>
    <font>
      <sz val="10"/>
      <color theme="0"/>
      <name val="Aleo Light"/>
    </font>
    <font>
      <sz val="10"/>
      <color theme="1"/>
      <name val="Aleo Light"/>
    </font>
    <font>
      <sz val="8"/>
      <color theme="0"/>
      <name val="Aleo Light"/>
    </font>
    <font>
      <sz val="10"/>
      <color theme="1"/>
      <name val="Aleo"/>
    </font>
    <font>
      <vertAlign val="superscript"/>
      <sz val="10"/>
      <color theme="1"/>
      <name val="Aleo"/>
    </font>
    <font>
      <sz val="8"/>
      <color theme="1"/>
      <name val="Aleo Light"/>
    </font>
    <font>
      <i/>
      <sz val="8"/>
      <color theme="1"/>
      <name val="Aleo Light"/>
    </font>
    <font>
      <sz val="11"/>
      <color theme="0"/>
      <name val="Calibri"/>
      <family val="2"/>
      <scheme val="minor"/>
    </font>
    <font>
      <b/>
      <sz val="12"/>
      <name val="Aleo"/>
    </font>
    <font>
      <sz val="10"/>
      <color rgb="FF000000"/>
      <name val="Aleo Light"/>
      <charset val="1"/>
    </font>
    <font>
      <sz val="10"/>
      <color rgb="FFFFFFFF"/>
      <name val="Aleo Light"/>
      <charset val="1"/>
    </font>
    <font>
      <sz val="10"/>
      <color rgb="FF000000"/>
      <name val="Aleo"/>
      <charset val="1"/>
    </font>
    <font>
      <vertAlign val="superscript"/>
      <sz val="10"/>
      <color rgb="FF000000"/>
      <name val="Aleo"/>
      <charset val="1"/>
    </font>
    <font>
      <sz val="8"/>
      <color rgb="FF000000"/>
      <name val="Aleo Light"/>
      <charset val="1"/>
    </font>
    <font>
      <i/>
      <sz val="8"/>
      <color rgb="FF000000"/>
      <name val="Aleo Light"/>
      <charset val="1"/>
    </font>
    <font>
      <sz val="8"/>
      <color rgb="FFFFFFFF"/>
      <name val="Aleo Light"/>
      <charset val="1"/>
    </font>
    <font>
      <sz val="11"/>
      <color rgb="FF00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39997558519241921"/>
        <bgColor indexed="64"/>
      </patternFill>
    </fill>
  </fills>
  <borders count="17">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thin">
        <color theme="0"/>
      </bottom>
      <diagonal/>
    </border>
    <border>
      <left/>
      <right/>
      <top style="thin">
        <color theme="0"/>
      </top>
      <bottom style="thin">
        <color theme="0"/>
      </bottom>
      <diagonal/>
    </border>
    <border>
      <left/>
      <right/>
      <top/>
      <bottom style="thin">
        <color theme="0"/>
      </bottom>
      <diagonal/>
    </border>
    <border>
      <left/>
      <right/>
      <top style="thin">
        <color auto="1"/>
      </top>
      <bottom/>
      <diagonal/>
    </border>
    <border>
      <left/>
      <right style="thin">
        <color theme="0"/>
      </right>
      <top style="thin">
        <color theme="0"/>
      </top>
      <bottom style="thin">
        <color theme="0"/>
      </bottom>
      <diagonal/>
    </border>
    <border>
      <left/>
      <right style="thin">
        <color theme="0"/>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auto="1"/>
      </bottom>
      <diagonal/>
    </border>
    <border>
      <left/>
      <right/>
      <top style="thin">
        <color theme="0"/>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6">
    <xf numFmtId="0" fontId="0" fillId="0" borderId="0" xfId="0"/>
    <xf numFmtId="49" fontId="0" fillId="0" borderId="0" xfId="0" applyNumberFormat="1"/>
    <xf numFmtId="49" fontId="2" fillId="0" borderId="0" xfId="0" applyNumberFormat="1" applyFont="1"/>
    <xf numFmtId="49" fontId="3" fillId="3" borderId="0" xfId="0" applyNumberFormat="1" applyFont="1" applyFill="1"/>
    <xf numFmtId="49" fontId="5" fillId="3" borderId="1"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0" fontId="4" fillId="2" borderId="1" xfId="0" applyFont="1" applyFill="1" applyBorder="1" applyAlignment="1">
      <alignment horizontal="center"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wrapText="1"/>
    </xf>
    <xf numFmtId="164" fontId="7" fillId="3" borderId="1" xfId="0" applyNumberFormat="1"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9" fontId="9" fillId="3" borderId="1"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3" borderId="6" xfId="0" applyNumberFormat="1" applyFont="1" applyFill="1" applyBorder="1" applyAlignment="1">
      <alignment vertical="center" wrapText="1"/>
    </xf>
    <xf numFmtId="164" fontId="7" fillId="3" borderId="6" xfId="0" applyNumberFormat="1" applyFont="1" applyFill="1" applyBorder="1" applyAlignment="1">
      <alignment horizontal="center" vertical="center" wrapText="1"/>
    </xf>
    <xf numFmtId="49" fontId="7" fillId="3" borderId="6" xfId="0" applyNumberFormat="1" applyFont="1" applyFill="1" applyBorder="1" applyAlignment="1">
      <alignment vertical="center" wrapText="1"/>
    </xf>
    <xf numFmtId="49" fontId="9" fillId="3" borderId="6" xfId="0" applyNumberFormat="1" applyFont="1" applyFill="1" applyBorder="1" applyAlignment="1">
      <alignment vertical="center" wrapText="1"/>
    </xf>
    <xf numFmtId="49" fontId="3" fillId="3" borderId="0" xfId="0" applyNumberFormat="1" applyFont="1" applyFill="1" applyAlignment="1">
      <alignment wrapText="1"/>
    </xf>
    <xf numFmtId="49" fontId="7" fillId="3" borderId="8" xfId="0" applyNumberFormat="1" applyFont="1" applyFill="1" applyBorder="1" applyAlignment="1">
      <alignment vertical="center" wrapText="1"/>
    </xf>
    <xf numFmtId="0" fontId="4" fillId="2" borderId="7" xfId="0" applyFont="1" applyFill="1" applyBorder="1" applyAlignment="1">
      <alignment horizontal="center" vertical="center" wrapText="1"/>
    </xf>
    <xf numFmtId="0" fontId="2" fillId="0" borderId="0" xfId="0" applyFont="1"/>
    <xf numFmtId="49" fontId="11" fillId="0" borderId="0" xfId="0" applyNumberFormat="1" applyFont="1"/>
    <xf numFmtId="49" fontId="12" fillId="3" borderId="0" xfId="0" applyNumberFormat="1" applyFont="1" applyFill="1" applyAlignment="1">
      <alignment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4" fillId="0" borderId="0" xfId="0" applyFont="1" applyAlignment="1">
      <alignment horizontal="center" vertical="center" wrapText="1"/>
    </xf>
    <xf numFmtId="164" fontId="7" fillId="0" borderId="0" xfId="0" applyNumberFormat="1" applyFont="1" applyAlignment="1">
      <alignment horizontal="center" vertical="center" wrapText="1"/>
    </xf>
    <xf numFmtId="49" fontId="7" fillId="0" borderId="0" xfId="0" applyNumberFormat="1" applyFont="1" applyAlignment="1">
      <alignment vertical="center" wrapText="1"/>
    </xf>
    <xf numFmtId="49" fontId="5" fillId="0" borderId="0" xfId="0" applyNumberFormat="1" applyFont="1" applyAlignment="1">
      <alignment vertical="center" wrapText="1"/>
    </xf>
    <xf numFmtId="49" fontId="9" fillId="0" borderId="0" xfId="0" applyNumberFormat="1" applyFont="1" applyAlignment="1">
      <alignment vertical="center" wrapText="1"/>
    </xf>
    <xf numFmtId="0" fontId="6" fillId="0" borderId="0" xfId="0" applyFont="1" applyAlignment="1">
      <alignmen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0" fillId="0" borderId="0" xfId="0" applyAlignment="1">
      <alignment horizontal="center"/>
    </xf>
    <xf numFmtId="49" fontId="0" fillId="0" borderId="0" xfId="0" applyNumberFormat="1" applyAlignment="1">
      <alignment horizontal="center"/>
    </xf>
    <xf numFmtId="49" fontId="3" fillId="3" borderId="0" xfId="0" applyNumberFormat="1" applyFont="1" applyFill="1" applyAlignment="1">
      <alignment horizontal="left"/>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5" fillId="3" borderId="0" xfId="0" applyFont="1" applyFill="1" applyAlignment="1">
      <alignment vertical="center" wrapText="1"/>
    </xf>
    <xf numFmtId="49" fontId="5" fillId="3" borderId="0" xfId="0" applyNumberFormat="1" applyFont="1" applyFill="1" applyAlignment="1">
      <alignment vertical="center" wrapText="1"/>
    </xf>
    <xf numFmtId="164" fontId="7" fillId="4" borderId="2" xfId="0" applyNumberFormat="1" applyFont="1" applyFill="1" applyBorder="1" applyAlignment="1">
      <alignment horizontal="center" vertical="center" wrapText="1"/>
    </xf>
    <xf numFmtId="49" fontId="13" fillId="5" borderId="13" xfId="0" applyNumberFormat="1" applyFont="1" applyFill="1" applyBorder="1" applyAlignment="1">
      <alignment vertical="center" wrapText="1"/>
    </xf>
    <xf numFmtId="49" fontId="9" fillId="6" borderId="2" xfId="0" applyNumberFormat="1" applyFont="1" applyFill="1" applyBorder="1" applyAlignment="1">
      <alignment vertical="center" wrapText="1"/>
    </xf>
    <xf numFmtId="49" fontId="7" fillId="7" borderId="2" xfId="0" applyNumberFormat="1" applyFont="1" applyFill="1" applyBorder="1" applyAlignment="1">
      <alignment vertical="center" wrapText="1"/>
    </xf>
    <xf numFmtId="49" fontId="7" fillId="0" borderId="2" xfId="0" applyNumberFormat="1" applyFont="1" applyBorder="1" applyAlignment="1">
      <alignment vertical="center" wrapText="1"/>
    </xf>
    <xf numFmtId="0" fontId="20" fillId="0" borderId="0" xfId="0" applyFont="1"/>
    <xf numFmtId="0" fontId="14" fillId="8" borderId="14" xfId="0" applyFont="1" applyFill="1" applyBorder="1" applyAlignment="1">
      <alignment horizontal="center" vertical="center" wrapText="1"/>
    </xf>
    <xf numFmtId="164" fontId="15" fillId="8" borderId="15" xfId="0" applyNumberFormat="1" applyFont="1" applyFill="1" applyBorder="1" applyAlignment="1">
      <alignment horizontal="center" vertical="center" wrapText="1"/>
    </xf>
    <xf numFmtId="49" fontId="15" fillId="8" borderId="15" xfId="0" applyNumberFormat="1" applyFont="1" applyFill="1" applyBorder="1" applyAlignment="1">
      <alignment vertical="center" wrapText="1"/>
    </xf>
    <xf numFmtId="49" fontId="13" fillId="8" borderId="15" xfId="0" applyNumberFormat="1" applyFont="1" applyFill="1" applyBorder="1" applyAlignment="1">
      <alignment vertical="center" wrapText="1"/>
    </xf>
    <xf numFmtId="49" fontId="18" fillId="8" borderId="15" xfId="0" applyNumberFormat="1" applyFont="1" applyFill="1" applyBorder="1" applyAlignment="1">
      <alignment vertical="center" wrapText="1"/>
    </xf>
    <xf numFmtId="0" fontId="13" fillId="8" borderId="15" xfId="0" applyFont="1" applyFill="1" applyBorder="1" applyAlignment="1">
      <alignment horizontal="center" vertical="center" wrapText="1"/>
    </xf>
    <xf numFmtId="49" fontId="17" fillId="8" borderId="15" xfId="0" applyNumberFormat="1" applyFont="1" applyFill="1" applyBorder="1" applyAlignment="1">
      <alignment vertical="center" wrapText="1"/>
    </xf>
    <xf numFmtId="0" fontId="19" fillId="8" borderId="16" xfId="0" applyFont="1" applyFill="1" applyBorder="1" applyAlignment="1">
      <alignment vertical="center" wrapText="1"/>
    </xf>
    <xf numFmtId="49" fontId="13" fillId="8" borderId="13" xfId="0" applyNumberFormat="1" applyFont="1" applyFill="1" applyBorder="1" applyAlignment="1">
      <alignment vertical="center" wrapText="1"/>
    </xf>
    <xf numFmtId="0" fontId="4" fillId="7" borderId="2" xfId="0" applyFont="1" applyFill="1" applyBorder="1" applyAlignment="1">
      <alignment horizontal="center" vertical="center" wrapText="1"/>
    </xf>
    <xf numFmtId="164" fontId="7" fillId="7" borderId="2" xfId="0" applyNumberFormat="1" applyFont="1" applyFill="1" applyBorder="1" applyAlignment="1">
      <alignment horizontal="center" vertical="center" wrapText="1"/>
    </xf>
    <xf numFmtId="49" fontId="5" fillId="7" borderId="2" xfId="0" applyNumberFormat="1" applyFont="1" applyFill="1" applyBorder="1" applyAlignment="1">
      <alignment vertical="center" wrapText="1"/>
    </xf>
    <xf numFmtId="49" fontId="9" fillId="7" borderId="2" xfId="0" applyNumberFormat="1" applyFont="1" applyFill="1" applyBorder="1" applyAlignment="1">
      <alignment vertical="center" wrapText="1"/>
    </xf>
    <xf numFmtId="49" fontId="5" fillId="7" borderId="2" xfId="0" applyNumberFormat="1" applyFont="1" applyFill="1" applyBorder="1" applyAlignment="1">
      <alignment horizontal="center" vertical="center" wrapText="1"/>
    </xf>
    <xf numFmtId="0" fontId="6" fillId="7" borderId="9" xfId="0" applyFont="1" applyFill="1" applyBorder="1" applyAlignment="1">
      <alignment vertical="center" wrapText="1"/>
    </xf>
    <xf numFmtId="49" fontId="5" fillId="7" borderId="0" xfId="0" applyNumberFormat="1" applyFont="1" applyFill="1" applyAlignment="1">
      <alignment vertical="center" wrapText="1"/>
    </xf>
    <xf numFmtId="164" fontId="7" fillId="9" borderId="2" xfId="0" applyNumberFormat="1" applyFont="1" applyFill="1" applyBorder="1" applyAlignment="1">
      <alignment horizontal="center" vertical="center" wrapText="1"/>
    </xf>
    <xf numFmtId="49" fontId="7" fillId="9" borderId="2" xfId="0" applyNumberFormat="1" applyFont="1" applyFill="1" applyBorder="1" applyAlignment="1">
      <alignment vertical="center" wrapText="1"/>
    </xf>
    <xf numFmtId="49" fontId="5" fillId="9" borderId="2" xfId="0" applyNumberFormat="1" applyFont="1" applyFill="1" applyBorder="1" applyAlignment="1">
      <alignment vertical="center" wrapText="1"/>
    </xf>
    <xf numFmtId="49" fontId="9" fillId="9" borderId="2" xfId="0" applyNumberFormat="1" applyFont="1" applyFill="1" applyBorder="1" applyAlignment="1">
      <alignment vertical="center" wrapText="1"/>
    </xf>
    <xf numFmtId="16" fontId="5" fillId="3" borderId="0" xfId="0" applyNumberFormat="1" applyFont="1" applyFill="1" applyAlignment="1">
      <alignment vertical="center" wrapText="1"/>
    </xf>
  </cellXfs>
  <cellStyles count="1">
    <cellStyle name="Normal" xfId="0" builtinId="0"/>
  </cellStyles>
  <dxfs count="16">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0"/>
        <name val="Aleo Light"/>
        <scheme val="none"/>
      </font>
      <numFmt numFmtId="0" formatCode="General"/>
      <fill>
        <patternFill patternType="solid">
          <fgColor indexed="64"/>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8"/>
        <color theme="1"/>
        <name val="Aleo Light"/>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0"/>
        <name val="Aleo Light"/>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Aleo"/>
        <scheme val="none"/>
      </font>
      <numFmt numFmtId="30" formatCode="@"/>
      <fill>
        <patternFill>
          <fgColor indexed="64"/>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67CA58-9D08-4E9A-9AE6-AD278FCC139B}" name="DDSExhibitions" displayName="DDSExhibitions" ref="A1:N157" totalsRowShown="0" headerRowDxfId="15" dataDxfId="14">
  <autoFilter ref="A1:N157" xr:uid="{F267CA58-9D08-4E9A-9AE6-AD278FCC139B}"/>
  <tableColumns count="14">
    <tableColumn id="1" xr3:uid="{6E8E6F3C-5F82-40ED-864B-323B30A4A99D}" name="Decade" dataDxfId="13">
      <calculatedColumnFormula>IF(DDSExhibitions[[#This Row],[Start Date]]="","",FLOOR(YEAR(DDSExhibitions[[#This Row],[Start Date]]),10))</calculatedColumnFormula>
    </tableColumn>
    <tableColumn id="8" xr3:uid="{0E558AE3-7945-47B6-A9D2-78C0817B6497}" name="Start Date" dataDxfId="12"/>
    <tableColumn id="2" xr3:uid="{F4EBBEF9-BDAA-4B3E-8858-3746811D49DE}" name="End Date" dataDxfId="11"/>
    <tableColumn id="4" xr3:uid="{5341E3B5-52A6-4B9A-9AB3-788367F81CE7}" name="Exhibition" dataDxfId="10"/>
    <tableColumn id="11" xr3:uid="{9FBB9AA7-5D9E-4263-8D4A-2EB0E2389467}" name="Venue" dataDxfId="9"/>
    <tableColumn id="3" xr3:uid="{2AC69F30-0E90-43AE-8C48-C157B3A5DF57}" name="Location" dataDxfId="8"/>
    <tableColumn id="36" xr3:uid="{86EEE22F-0C21-4F4F-AB26-2DBE93DD2E3B}" name="Dead Sea Scrolls Exhibited" dataDxfId="7"/>
    <tableColumn id="5" xr3:uid="{2BE31BEC-A5A3-4E65-A1D1-2444378A23D9}" name="Guide" dataDxfId="6"/>
    <tableColumn id="13" xr3:uid="{473DAB7E-391D-4962-9C3E-9B2B88FC21D2}" name="Number of Visitors" dataDxfId="5"/>
    <tableColumn id="7" xr3:uid="{E13E9202-4154-4264-877A-7C613551F741}" name="Other Items Exhibited" dataDxfId="4"/>
    <tableColumn id="32" xr3:uid="{FDEE4217-BA5F-40DF-B0B0-1B1871365B71}" name="Sources" dataDxfId="3"/>
    <tableColumn id="6" xr3:uid="{28440314-E4B5-494A-96CD-F973E8F7A4F2}" name="Summarising" dataDxfId="2">
      <calculatedColumnFormula>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calculatedColumnFormula>
    </tableColumn>
    <tableColumn id="37" xr3:uid="{2D952CC8-A4CE-434B-988C-E9E1DC8FB05F}" name="Country" dataDxfId="1"/>
    <tableColumn id="9" xr3:uid="{428FDF12-741B-1447-AE51-52D84BE60973}" name="Rotation" dataDxfId="0"/>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tabColor theme="1"/>
  </sheetPr>
  <dimension ref="A1:AG162"/>
  <sheetViews>
    <sheetView tabSelected="1" topLeftCell="J1" zoomScale="125" zoomScaleNormal="120" workbookViewId="0">
      <pane ySplit="1" topLeftCell="A8" activePane="bottomLeft" state="frozen"/>
      <selection activeCell="D1" sqref="D1"/>
      <selection pane="bottomLeft" activeCell="N12" sqref="N12"/>
    </sheetView>
  </sheetViews>
  <sheetFormatPr baseColWidth="10" defaultColWidth="9.1640625" defaultRowHeight="15" x14ac:dyDescent="0.2"/>
  <cols>
    <col min="1" max="1" width="11.33203125" customWidth="1"/>
    <col min="2" max="2" width="18" customWidth="1"/>
    <col min="3" max="3" width="18.83203125" customWidth="1"/>
    <col min="4" max="4" width="26.5" style="1" customWidth="1"/>
    <col min="5" max="5" width="18.33203125" style="1" customWidth="1"/>
    <col min="6" max="6" width="16.83203125" style="1" customWidth="1"/>
    <col min="7" max="7" width="31.6640625" style="1" customWidth="1"/>
    <col min="8" max="8" width="32.5" style="1" customWidth="1"/>
    <col min="9" max="9" width="33.6640625" style="43" customWidth="1"/>
    <col min="10" max="10" width="39.6640625" style="1" customWidth="1"/>
    <col min="11" max="11" width="51" style="2" customWidth="1"/>
    <col min="12" max="12" width="27.33203125" style="24" customWidth="1"/>
    <col min="13" max="13" width="13.83203125" style="23" customWidth="1"/>
    <col min="14" max="14" width="9.1640625" style="23" customWidth="1"/>
    <col min="15" max="15" width="16.1640625" style="23" customWidth="1"/>
    <col min="16" max="16" width="9" bestFit="1" customWidth="1"/>
    <col min="17" max="17" width="16.83203125" customWidth="1"/>
    <col min="18" max="18" width="9.1640625" customWidth="1"/>
    <col min="19" max="19" width="16.5" customWidth="1"/>
    <col min="20" max="20" width="8.83203125" customWidth="1"/>
    <col min="21" max="21" width="16.33203125" customWidth="1"/>
    <col min="22" max="22" width="10.33203125" customWidth="1"/>
    <col min="23" max="23" width="16.5" customWidth="1"/>
    <col min="24" max="24" width="8.5" bestFit="1" customWidth="1"/>
    <col min="25" max="32" width="8.6640625" bestFit="1" customWidth="1"/>
    <col min="33" max="33" width="9.5" bestFit="1" customWidth="1"/>
  </cols>
  <sheetData>
    <row r="1" spans="1:33" s="1" customFormat="1" ht="16.5" customHeight="1" x14ac:dyDescent="0.2">
      <c r="A1" s="3" t="s">
        <v>15</v>
      </c>
      <c r="B1" s="3" t="s">
        <v>2</v>
      </c>
      <c r="C1" s="3" t="s">
        <v>3</v>
      </c>
      <c r="D1" s="3" t="s">
        <v>5</v>
      </c>
      <c r="E1" s="3" t="s">
        <v>17</v>
      </c>
      <c r="F1" s="3" t="s">
        <v>0</v>
      </c>
      <c r="G1" s="3" t="s">
        <v>4</v>
      </c>
      <c r="H1" s="3" t="s">
        <v>1</v>
      </c>
      <c r="I1" s="44" t="s">
        <v>9</v>
      </c>
      <c r="J1" s="3" t="s">
        <v>7</v>
      </c>
      <c r="K1" s="20" t="s">
        <v>8</v>
      </c>
      <c r="L1" s="25" t="s">
        <v>303</v>
      </c>
      <c r="M1" s="3" t="s">
        <v>417</v>
      </c>
      <c r="N1" s="3" t="s">
        <v>519</v>
      </c>
      <c r="O1" s="23"/>
      <c r="P1"/>
      <c r="Q1"/>
      <c r="R1"/>
      <c r="S1"/>
      <c r="T1"/>
      <c r="U1"/>
      <c r="V1"/>
      <c r="W1"/>
      <c r="X1"/>
      <c r="Y1"/>
      <c r="Z1"/>
      <c r="AA1"/>
      <c r="AB1"/>
      <c r="AC1"/>
      <c r="AD1"/>
      <c r="AE1"/>
      <c r="AF1"/>
      <c r="AG1"/>
    </row>
    <row r="2" spans="1:33" s="1" customFormat="1" ht="225" customHeight="1" x14ac:dyDescent="0.2">
      <c r="A2" s="13">
        <f>IF(DDSExhibitions[[#This Row],[Start Date]]="","",FLOOR(YEAR(DDSExhibitions[[#This Row],[Start Date]]),10))</f>
        <v>1940</v>
      </c>
      <c r="B2" s="10">
        <v>17895</v>
      </c>
      <c r="C2" s="10">
        <v>17897</v>
      </c>
      <c r="D2" s="8" t="s">
        <v>331</v>
      </c>
      <c r="E2" s="5"/>
      <c r="F2" s="5" t="s">
        <v>183</v>
      </c>
      <c r="G2" s="8" t="s">
        <v>341</v>
      </c>
      <c r="H2" s="12"/>
      <c r="I2" s="36">
        <v>300</v>
      </c>
      <c r="J2" s="12"/>
      <c r="K2" s="12" t="s">
        <v>338</v>
      </c>
      <c r="L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1948/12/28–1948/12/30: The Fifth Convention of the Jewish Palestine Exploration Society at the </v>
      </c>
      <c r="M2" s="48" t="s">
        <v>416</v>
      </c>
      <c r="N2" s="47"/>
      <c r="O2" s="23"/>
      <c r="P2"/>
      <c r="Q2"/>
      <c r="R2"/>
      <c r="S2"/>
      <c r="T2"/>
      <c r="U2"/>
      <c r="V2"/>
      <c r="W2"/>
      <c r="X2"/>
      <c r="Y2"/>
      <c r="Z2"/>
      <c r="AA2"/>
      <c r="AB2"/>
      <c r="AC2"/>
      <c r="AD2"/>
      <c r="AE2"/>
      <c r="AF2"/>
      <c r="AG2"/>
    </row>
    <row r="3" spans="1:33" s="1" customFormat="1" ht="263" x14ac:dyDescent="0.2">
      <c r="A3" s="14">
        <f>IF(DDSExhibitions[[#This Row],[Start Date]]="","",FLOOR(YEAR(DDSExhibitions[[#This Row],[Start Date]]),10))</f>
        <v>1940</v>
      </c>
      <c r="B3" s="10">
        <v>18193</v>
      </c>
      <c r="C3" s="10">
        <v>18208</v>
      </c>
      <c r="D3" s="8" t="s">
        <v>468</v>
      </c>
      <c r="E3" s="5" t="s">
        <v>146</v>
      </c>
      <c r="F3" s="5" t="s">
        <v>147</v>
      </c>
      <c r="G3" s="8" t="s">
        <v>359</v>
      </c>
      <c r="H3" s="12"/>
      <c r="I3" s="36">
        <v>15000</v>
      </c>
      <c r="J3" s="12" t="s">
        <v>533</v>
      </c>
      <c r="K3" s="12" t="s">
        <v>356</v>
      </c>
      <c r="L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1949/10/22–1949/11/6: Ancient Hebrew Scrolls at the Library of Congress</v>
      </c>
      <c r="M3" s="48" t="s">
        <v>418</v>
      </c>
      <c r="N3" s="47"/>
      <c r="O3" s="23"/>
      <c r="P3"/>
      <c r="Q3"/>
      <c r="R3"/>
      <c r="S3"/>
      <c r="T3"/>
      <c r="U3"/>
      <c r="V3"/>
      <c r="W3"/>
      <c r="X3"/>
      <c r="Y3"/>
      <c r="Z3"/>
      <c r="AA3"/>
      <c r="AB3"/>
      <c r="AC3"/>
      <c r="AD3"/>
      <c r="AE3"/>
      <c r="AF3"/>
      <c r="AG3"/>
    </row>
    <row r="4" spans="1:33" s="1" customFormat="1" ht="130" x14ac:dyDescent="0.2">
      <c r="A4" s="15">
        <f>IF(DDSExhibitions[[#This Row],[Start Date]]="","",FLOOR(YEAR(DDSExhibitions[[#This Row],[Start Date]]),10))</f>
        <v>1940</v>
      </c>
      <c r="B4" s="10">
        <v>18212</v>
      </c>
      <c r="C4" s="10">
        <v>18219</v>
      </c>
      <c r="D4" s="8" t="s">
        <v>5</v>
      </c>
      <c r="E4" s="5" t="s">
        <v>166</v>
      </c>
      <c r="F4" s="5" t="s">
        <v>167</v>
      </c>
      <c r="G4" s="8" t="s">
        <v>359</v>
      </c>
      <c r="H4" s="12"/>
      <c r="I4" s="37"/>
      <c r="J4" s="12"/>
      <c r="K4" s="12" t="s">
        <v>342</v>
      </c>
      <c r="L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1949/11/10–1949/11/17: Exhibition at the Walters Art Gallery</v>
      </c>
      <c r="M4" s="48" t="s">
        <v>418</v>
      </c>
      <c r="N4" s="47"/>
      <c r="O4" s="23"/>
      <c r="P4"/>
      <c r="Q4"/>
      <c r="R4"/>
      <c r="S4"/>
      <c r="T4"/>
      <c r="U4"/>
      <c r="V4"/>
      <c r="W4"/>
      <c r="X4"/>
      <c r="Y4"/>
      <c r="Z4"/>
      <c r="AA4"/>
      <c r="AB4"/>
      <c r="AC4"/>
      <c r="AD4"/>
      <c r="AE4"/>
      <c r="AF4"/>
      <c r="AG4"/>
    </row>
    <row r="5" spans="1:33" ht="190" x14ac:dyDescent="0.2">
      <c r="A5" s="14">
        <f>IF(DDSExhibitions[[#This Row],[Start Date]]="","",FLOOR(YEAR(DDSExhibitions[[#This Row],[Start Date]]),10))</f>
        <v>1950</v>
      </c>
      <c r="B5" s="9">
        <v>18273</v>
      </c>
      <c r="C5" s="9">
        <v>18273</v>
      </c>
      <c r="D5" s="7" t="s">
        <v>5</v>
      </c>
      <c r="E5" s="4" t="s">
        <v>220</v>
      </c>
      <c r="F5" s="4" t="s">
        <v>221</v>
      </c>
      <c r="G5" s="7" t="s">
        <v>222</v>
      </c>
      <c r="H5" s="11"/>
      <c r="I5" s="38"/>
      <c r="J5" s="11"/>
      <c r="K5" s="11" t="s">
        <v>343</v>
      </c>
      <c r="L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1950/1/10–1950/1/10: Exhibition at the Zion Research Library</v>
      </c>
      <c r="M5" s="48" t="s">
        <v>418</v>
      </c>
      <c r="N5" s="47"/>
    </row>
    <row r="6" spans="1:33" ht="140" x14ac:dyDescent="0.2">
      <c r="A6" s="15">
        <f>IF(DDSExhibitions[[#This Row],[Start Date]]="","",FLOOR(YEAR(DDSExhibitions[[#This Row],[Start Date]]),10))</f>
        <v>1950</v>
      </c>
      <c r="B6" s="10">
        <v>18306</v>
      </c>
      <c r="C6" s="10">
        <v>18311</v>
      </c>
      <c r="D6" s="8" t="s">
        <v>5</v>
      </c>
      <c r="E6" s="5" t="s">
        <v>218</v>
      </c>
      <c r="F6" s="5" t="s">
        <v>219</v>
      </c>
      <c r="G6" s="8" t="s">
        <v>359</v>
      </c>
      <c r="H6" s="12"/>
      <c r="I6" s="37"/>
      <c r="J6" s="12"/>
      <c r="K6" s="12" t="s">
        <v>360</v>
      </c>
      <c r="L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1950/2/12–1950/2/17: Exhibition at the Duke University</v>
      </c>
      <c r="M6" s="48" t="s">
        <v>418</v>
      </c>
      <c r="N6" s="47"/>
    </row>
    <row r="7" spans="1:33" ht="80" x14ac:dyDescent="0.2">
      <c r="A7" s="14">
        <f>IF(DDSExhibitions[[#This Row],[Start Date]]="","",FLOOR(YEAR(DDSExhibitions[[#This Row],[Start Date]]),10))</f>
        <v>1950</v>
      </c>
      <c r="B7" s="10">
        <v>18309</v>
      </c>
      <c r="C7" s="10">
        <v>18309</v>
      </c>
      <c r="D7" s="8" t="s">
        <v>5</v>
      </c>
      <c r="E7" s="5" t="s">
        <v>305</v>
      </c>
      <c r="F7" s="5" t="s">
        <v>164</v>
      </c>
      <c r="G7" s="8" t="s">
        <v>217</v>
      </c>
      <c r="H7" s="12"/>
      <c r="I7" s="37"/>
      <c r="J7" s="12"/>
      <c r="K7" s="12" t="s">
        <v>379</v>
      </c>
      <c r="L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1950/2/15–1950/2/15: Exhibition at the The British Museum</v>
      </c>
      <c r="M7" s="48" t="s">
        <v>526</v>
      </c>
      <c r="N7" s="47"/>
    </row>
    <row r="8" spans="1:33" ht="90" x14ac:dyDescent="0.2">
      <c r="A8" s="35">
        <f>IF(DDSExhibitions[[#This Row],[Start Date]]="","",FLOOR(YEAR(DDSExhibitions[[#This Row],[Start Date]]),10))</f>
        <v>1950</v>
      </c>
      <c r="B8" s="10">
        <v>18584</v>
      </c>
      <c r="C8" s="10">
        <v>18593</v>
      </c>
      <c r="D8" s="8" t="s">
        <v>5</v>
      </c>
      <c r="E8" s="5" t="s">
        <v>216</v>
      </c>
      <c r="F8" s="5" t="s">
        <v>114</v>
      </c>
      <c r="G8" s="8" t="s">
        <v>477</v>
      </c>
      <c r="H8" s="12"/>
      <c r="I8" s="37"/>
      <c r="J8" s="12"/>
      <c r="K8" s="51" t="s">
        <v>439</v>
      </c>
      <c r="L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1950/11/17–1950/11/26: Exhibition at the University of Chicago Oriental Institute</v>
      </c>
      <c r="M8" s="48" t="s">
        <v>418</v>
      </c>
      <c r="N8" s="47"/>
    </row>
    <row r="9" spans="1:33" ht="58" x14ac:dyDescent="0.2">
      <c r="A9" s="15">
        <f>IF(DDSExhibitions[[#This Row],[Start Date]]="","",FLOOR(YEAR(DDSExhibitions[[#This Row],[Start Date]]),10))</f>
        <v>1950</v>
      </c>
      <c r="B9" s="10">
        <v>18629</v>
      </c>
      <c r="C9" s="10">
        <v>39814</v>
      </c>
      <c r="D9" s="8" t="s">
        <v>5</v>
      </c>
      <c r="E9" s="5" t="s">
        <v>316</v>
      </c>
      <c r="F9" s="5" t="s">
        <v>315</v>
      </c>
      <c r="G9" s="8" t="s">
        <v>478</v>
      </c>
      <c r="H9" s="12"/>
      <c r="I9" s="37"/>
      <c r="J9" s="12"/>
      <c r="K9" s="12"/>
      <c r="L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1951/1/1–2009/1/1: Exhibition at the Jordan Archaeological Museum</v>
      </c>
      <c r="M9" s="48" t="s">
        <v>420</v>
      </c>
      <c r="N9" s="47"/>
    </row>
    <row r="10" spans="1:33" ht="90" x14ac:dyDescent="0.2">
      <c r="A10" s="14">
        <f>IF(DDSExhibitions[[#This Row],[Start Date]]="","",FLOOR(YEAR(DDSExhibitions[[#This Row],[Start Date]]),10))</f>
        <v>1950</v>
      </c>
      <c r="B10" s="10">
        <v>18902</v>
      </c>
      <c r="C10" s="10">
        <v>18904</v>
      </c>
      <c r="D10" s="8" t="s">
        <v>5</v>
      </c>
      <c r="E10" s="5" t="s">
        <v>214</v>
      </c>
      <c r="F10" s="5" t="s">
        <v>215</v>
      </c>
      <c r="G10" s="8" t="s">
        <v>359</v>
      </c>
      <c r="H10" s="12"/>
      <c r="I10" s="37"/>
      <c r="J10" s="12"/>
      <c r="K10" s="12" t="s">
        <v>344</v>
      </c>
      <c r="L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1951/10/1–1951/10/3: Exhibition at the Worcester Museum of Art</v>
      </c>
      <c r="M10" s="48" t="s">
        <v>418</v>
      </c>
      <c r="N10" s="47"/>
    </row>
    <row r="11" spans="1:33" ht="70" x14ac:dyDescent="0.2">
      <c r="A11" s="15">
        <f>IF(DDSExhibitions[[#This Row],[Start Date]]="","",FLOOR(YEAR(DDSExhibitions[[#This Row],[Start Date]]),10))</f>
        <v>1950</v>
      </c>
      <c r="B11" s="10">
        <v>18933</v>
      </c>
      <c r="C11" s="10">
        <v>18963</v>
      </c>
      <c r="D11" s="8" t="s">
        <v>5</v>
      </c>
      <c r="E11" s="5" t="s">
        <v>213</v>
      </c>
      <c r="F11" s="5" t="s">
        <v>289</v>
      </c>
      <c r="G11" s="8" t="s">
        <v>359</v>
      </c>
      <c r="H11" s="12"/>
      <c r="I11" s="37"/>
      <c r="J11" s="12"/>
      <c r="K11" s="12" t="s">
        <v>345</v>
      </c>
      <c r="L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1951/11/1–1951/12/1: Exhibition at the Vassar College</v>
      </c>
      <c r="M11" s="48" t="s">
        <v>418</v>
      </c>
      <c r="N11" s="47"/>
    </row>
    <row r="12" spans="1:33" ht="110" x14ac:dyDescent="0.2">
      <c r="A12" s="15">
        <f>IF(DDSExhibitions[[#This Row],[Start Date]]="","",FLOOR(YEAR(DDSExhibitions[[#This Row],[Start Date]]),10))</f>
        <v>1950</v>
      </c>
      <c r="B12" s="10">
        <v>19337</v>
      </c>
      <c r="C12" s="10">
        <v>19337</v>
      </c>
      <c r="D12" s="8" t="s">
        <v>5</v>
      </c>
      <c r="E12" s="5" t="s">
        <v>378</v>
      </c>
      <c r="F12" s="5" t="s">
        <v>202</v>
      </c>
      <c r="G12" s="8" t="s">
        <v>140</v>
      </c>
      <c r="H12" s="12"/>
      <c r="I12" s="37"/>
      <c r="J12" s="12"/>
      <c r="K12" s="12" t="s">
        <v>380</v>
      </c>
      <c r="L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1952/12/9–1952/12/9: Exhibition at the Palestine Archaeological Museum</v>
      </c>
      <c r="M12" s="48" t="s">
        <v>416</v>
      </c>
      <c r="N12" s="47"/>
    </row>
    <row r="13" spans="1:33" ht="71" x14ac:dyDescent="0.2">
      <c r="A13" s="14">
        <f>IF(DDSExhibitions[[#This Row],[Start Date]]="","",FLOOR(YEAR(DDSExhibitions[[#This Row],[Start Date]]),10))</f>
        <v>1950</v>
      </c>
      <c r="B13" s="10">
        <v>19511</v>
      </c>
      <c r="C13" s="10">
        <v>19664</v>
      </c>
      <c r="D13" s="8" t="s">
        <v>203</v>
      </c>
      <c r="E13" s="5" t="s">
        <v>347</v>
      </c>
      <c r="F13" s="5" t="s">
        <v>145</v>
      </c>
      <c r="G13" s="8" t="s">
        <v>205</v>
      </c>
      <c r="H13" s="12"/>
      <c r="I13" s="37" t="s">
        <v>348</v>
      </c>
      <c r="J13" s="12"/>
      <c r="K13" s="12" t="s">
        <v>440</v>
      </c>
      <c r="L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1953/6/1–1953/11/1: From the Land of the Bible at the Metropolitan Museum of Art</v>
      </c>
      <c r="M13" s="48" t="s">
        <v>418</v>
      </c>
      <c r="N13" s="47"/>
    </row>
    <row r="14" spans="1:33" ht="190" x14ac:dyDescent="0.2">
      <c r="A14" s="14">
        <f>IF(DDSExhibitions[[#This Row],[Start Date]]="","",FLOOR(YEAR(DDSExhibitions[[#This Row],[Start Date]]),10))</f>
        <v>1950</v>
      </c>
      <c r="B14" s="10">
        <v>19734</v>
      </c>
      <c r="C14" s="10">
        <v>19751</v>
      </c>
      <c r="D14" s="8" t="s">
        <v>203</v>
      </c>
      <c r="E14" s="5" t="s">
        <v>349</v>
      </c>
      <c r="F14" s="5" t="s">
        <v>147</v>
      </c>
      <c r="G14" s="8" t="s">
        <v>205</v>
      </c>
      <c r="H14" s="12"/>
      <c r="I14" s="37" t="s">
        <v>212</v>
      </c>
      <c r="J14" s="12"/>
      <c r="K14" s="12" t="s">
        <v>352</v>
      </c>
      <c r="L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1954/1/10–1954/1/27: From the Land of the Bible at the National Gallery of Art</v>
      </c>
      <c r="M14" s="48" t="s">
        <v>418</v>
      </c>
      <c r="N14" s="47"/>
    </row>
    <row r="15" spans="1:33" ht="71" x14ac:dyDescent="0.2">
      <c r="A15" s="15">
        <f>IF(DDSExhibitions[[#This Row],[Start Date]]="","",FLOOR(YEAR(DDSExhibitions[[#This Row],[Start Date]]),10))</f>
        <v>1950</v>
      </c>
      <c r="B15" s="10">
        <v>19772</v>
      </c>
      <c r="C15" s="10">
        <v>19800</v>
      </c>
      <c r="D15" s="8" t="s">
        <v>203</v>
      </c>
      <c r="E15" s="5" t="s">
        <v>166</v>
      </c>
      <c r="F15" s="5" t="s">
        <v>167</v>
      </c>
      <c r="G15" s="8" t="s">
        <v>205</v>
      </c>
      <c r="H15" s="12" t="s">
        <v>351</v>
      </c>
      <c r="I15" s="37"/>
      <c r="J15" s="12"/>
      <c r="K15" s="12" t="s">
        <v>346</v>
      </c>
      <c r="L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1954/2/17–1954/3/17: From the Land of the Bible at the Walters Art Gallery</v>
      </c>
      <c r="M15" s="48" t="s">
        <v>418</v>
      </c>
      <c r="N15" s="47"/>
    </row>
    <row r="16" spans="1:33" ht="71" x14ac:dyDescent="0.2">
      <c r="A16" s="15">
        <f>IF(DDSExhibitions[[#This Row],[Start Date]]="","",FLOOR(YEAR(DDSExhibitions[[#This Row],[Start Date]]),10))</f>
        <v>1950</v>
      </c>
      <c r="B16" s="10">
        <v>19876</v>
      </c>
      <c r="C16" s="10">
        <v>19968</v>
      </c>
      <c r="D16" s="8" t="s">
        <v>203</v>
      </c>
      <c r="E16" s="5" t="s">
        <v>210</v>
      </c>
      <c r="F16" s="5" t="s">
        <v>211</v>
      </c>
      <c r="G16" s="8" t="s">
        <v>205</v>
      </c>
      <c r="H16" s="12"/>
      <c r="I16" s="37"/>
      <c r="J16" s="12"/>
      <c r="K16" s="12" t="s">
        <v>346</v>
      </c>
      <c r="L1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1954/6/1–1954/9/1: From the Land of the Bible at the Gemeentemuseum Den Haag</v>
      </c>
      <c r="M16" s="48" t="s">
        <v>421</v>
      </c>
      <c r="N16" s="47"/>
    </row>
    <row r="17" spans="1:14" ht="40" x14ac:dyDescent="0.2">
      <c r="A17" s="14">
        <f>IF(DDSExhibitions[[#This Row],[Start Date]]="","",FLOOR(YEAR(DDSExhibitions[[#This Row],[Start Date]]),10))</f>
        <v>1950</v>
      </c>
      <c r="B17" s="10">
        <v>19880</v>
      </c>
      <c r="C17" s="10">
        <v>19887</v>
      </c>
      <c r="D17" s="8" t="s">
        <v>207</v>
      </c>
      <c r="E17" s="5" t="s">
        <v>208</v>
      </c>
      <c r="F17" s="5" t="s">
        <v>209</v>
      </c>
      <c r="G17" s="8" t="s">
        <v>479</v>
      </c>
      <c r="H17" s="12"/>
      <c r="I17" s="37"/>
      <c r="J17" s="12"/>
      <c r="K17" s="12" t="s">
        <v>304</v>
      </c>
      <c r="L1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1954/6/5–1954/6/12: Bible Week at the Beitenu</v>
      </c>
      <c r="M17" s="48" t="s">
        <v>416</v>
      </c>
      <c r="N17" s="47"/>
    </row>
    <row r="18" spans="1:14" ht="110" x14ac:dyDescent="0.2">
      <c r="A18" s="14">
        <f>IF(DDSExhibitions[[#This Row],[Start Date]]="","",FLOOR(YEAR(DDSExhibitions[[#This Row],[Start Date]]),10))</f>
        <v>1950</v>
      </c>
      <c r="B18" s="10">
        <v>20023</v>
      </c>
      <c r="C18" s="10">
        <v>20089</v>
      </c>
      <c r="D18" s="8" t="s">
        <v>203</v>
      </c>
      <c r="E18" s="5" t="s">
        <v>47</v>
      </c>
      <c r="F18" s="5" t="s">
        <v>164</v>
      </c>
      <c r="G18" s="8" t="s">
        <v>205</v>
      </c>
      <c r="H18" s="12" t="s">
        <v>233</v>
      </c>
      <c r="I18" s="37"/>
      <c r="J18" s="12"/>
      <c r="K18" s="12" t="s">
        <v>353</v>
      </c>
      <c r="L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1954/10/26–1954/12/31: From the Land of the Bible at the British Museum</v>
      </c>
      <c r="M18" s="48" t="s">
        <v>419</v>
      </c>
      <c r="N18" s="47"/>
    </row>
    <row r="19" spans="1:14" ht="40" x14ac:dyDescent="0.2">
      <c r="A19" s="15">
        <f>IF(DDSExhibitions[[#This Row],[Start Date]]="","",FLOOR(YEAR(DDSExhibitions[[#This Row],[Start Date]]),10))</f>
        <v>1950</v>
      </c>
      <c r="B19" s="10">
        <v>20079</v>
      </c>
      <c r="C19" s="10">
        <v>20079</v>
      </c>
      <c r="D19" s="8" t="s">
        <v>201</v>
      </c>
      <c r="E19" s="5" t="s">
        <v>204</v>
      </c>
      <c r="F19" s="5" t="s">
        <v>202</v>
      </c>
      <c r="G19" s="8" t="s">
        <v>479</v>
      </c>
      <c r="H19" s="12"/>
      <c r="I19" s="37"/>
      <c r="J19" s="12"/>
      <c r="K19" s="51" t="s">
        <v>414</v>
      </c>
      <c r="L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1954/12/21–1954/12/21: 30th Anniversary of Jewish Studies Institute at the Hebrew University</v>
      </c>
      <c r="M19" s="48" t="s">
        <v>420</v>
      </c>
      <c r="N19" s="47"/>
    </row>
    <row r="20" spans="1:14" ht="45" x14ac:dyDescent="0.2">
      <c r="A20" s="14">
        <f>IF(DDSExhibitions[[#This Row],[Start Date]]="","",FLOOR(YEAR(DDSExhibitions[[#This Row],[Start Date]]),10))</f>
        <v>1950</v>
      </c>
      <c r="B20" s="10">
        <v>20455</v>
      </c>
      <c r="C20" s="10"/>
      <c r="D20" s="8" t="s">
        <v>5</v>
      </c>
      <c r="E20" s="5" t="s">
        <v>350</v>
      </c>
      <c r="F20" s="5" t="s">
        <v>114</v>
      </c>
      <c r="G20" s="8"/>
      <c r="H20" s="12"/>
      <c r="I20" s="37"/>
      <c r="J20" s="12"/>
      <c r="K20" s="12"/>
      <c r="L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1956/1/1–1900/1/0: Exhibition at the The University of Chicago Oriental Institute Museum</v>
      </c>
      <c r="M20" s="48" t="s">
        <v>418</v>
      </c>
      <c r="N20" s="47"/>
    </row>
    <row r="21" spans="1:14" ht="28" x14ac:dyDescent="0.2">
      <c r="A21" s="14">
        <f>IF(DDSExhibitions[[#This Row],[Start Date]]="","",FLOOR(YEAR(DDSExhibitions[[#This Row],[Start Date]]),10))</f>
        <v>1950</v>
      </c>
      <c r="B21" s="10">
        <v>20821</v>
      </c>
      <c r="C21" s="10">
        <v>20821</v>
      </c>
      <c r="D21" s="8" t="s">
        <v>5</v>
      </c>
      <c r="E21" s="5" t="s">
        <v>204</v>
      </c>
      <c r="F21" s="5" t="s">
        <v>183</v>
      </c>
      <c r="G21" s="8" t="s">
        <v>319</v>
      </c>
      <c r="H21" s="12"/>
      <c r="I21" s="37"/>
      <c r="J21" s="12"/>
      <c r="K21" s="12"/>
      <c r="L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1957/1/1–1957/1/1: Exhibition at the Hebrew University</v>
      </c>
      <c r="M21" s="48" t="s">
        <v>416</v>
      </c>
      <c r="N21" s="47"/>
    </row>
    <row r="22" spans="1:14" ht="80" x14ac:dyDescent="0.2">
      <c r="A22" s="14">
        <f>IF(DDSExhibitions[[#This Row],[Start Date]]="","",FLOOR(YEAR(DDSExhibitions[[#This Row],[Start Date]]),10))</f>
        <v>1950</v>
      </c>
      <c r="B22" s="10">
        <v>20904</v>
      </c>
      <c r="C22" s="10">
        <v>21022</v>
      </c>
      <c r="D22" s="8" t="s">
        <v>5</v>
      </c>
      <c r="E22" s="5" t="s">
        <v>185</v>
      </c>
      <c r="F22" s="5" t="s">
        <v>186</v>
      </c>
      <c r="G22" s="8" t="s">
        <v>381</v>
      </c>
      <c r="H22" s="12"/>
      <c r="I22" s="37"/>
      <c r="J22" s="12"/>
      <c r="K22" s="51" t="s">
        <v>441</v>
      </c>
      <c r="L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1957/3/25–1957/7/21: Exhibition at the Beirut Museum</v>
      </c>
      <c r="M22" s="48" t="s">
        <v>422</v>
      </c>
      <c r="N22" s="47"/>
    </row>
    <row r="23" spans="1:14" ht="100" x14ac:dyDescent="0.2">
      <c r="A23" s="15">
        <f>IF(DDSExhibitions[[#This Row],[Start Date]]="","",FLOOR(YEAR(DDSExhibitions[[#This Row],[Start Date]]),10))</f>
        <v>1950</v>
      </c>
      <c r="B23" s="10">
        <v>21292</v>
      </c>
      <c r="C23" s="10">
        <v>21477</v>
      </c>
      <c r="D23" s="8" t="s">
        <v>5</v>
      </c>
      <c r="E23" s="5" t="s">
        <v>184</v>
      </c>
      <c r="F23" s="5" t="s">
        <v>527</v>
      </c>
      <c r="G23" s="8" t="s">
        <v>156</v>
      </c>
      <c r="H23" s="12"/>
      <c r="I23" s="37" t="s">
        <v>354</v>
      </c>
      <c r="J23" s="12"/>
      <c r="K23" s="12" t="s">
        <v>355</v>
      </c>
      <c r="L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1958/4/17–1958/10/19: Exhibition at the Brussels World's Fair</v>
      </c>
      <c r="M23" s="48" t="s">
        <v>423</v>
      </c>
      <c r="N23" s="47"/>
    </row>
    <row r="24" spans="1:14" ht="40" x14ac:dyDescent="0.2">
      <c r="A24" s="14">
        <f>IF(DDSExhibitions[[#This Row],[Start Date]]="","",FLOOR(YEAR(DDSExhibitions[[#This Row],[Start Date]]),10))</f>
        <v>1950</v>
      </c>
      <c r="B24" s="10">
        <v>21341</v>
      </c>
      <c r="C24" s="10">
        <v>21341</v>
      </c>
      <c r="D24" s="8" t="s">
        <v>5</v>
      </c>
      <c r="E24" s="5" t="s">
        <v>182</v>
      </c>
      <c r="F24" s="5" t="s">
        <v>183</v>
      </c>
      <c r="G24" s="8" t="s">
        <v>492</v>
      </c>
      <c r="H24" s="12"/>
      <c r="I24" s="37"/>
      <c r="J24" s="12"/>
      <c r="K24" s="51" t="s">
        <v>414</v>
      </c>
      <c r="L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1958/6/5–1958/6/5: Exhibition at the Binyanei haUmah</v>
      </c>
      <c r="M24" s="48" t="s">
        <v>416</v>
      </c>
      <c r="N24" s="47"/>
    </row>
    <row r="25" spans="1:14" ht="30" x14ac:dyDescent="0.2">
      <c r="A25" s="14">
        <f>IF(DDSExhibitions[[#This Row],[Start Date]]="","",FLOOR(YEAR(DDSExhibitions[[#This Row],[Start Date]]),10))</f>
        <v>1950</v>
      </c>
      <c r="B25" s="10">
        <v>21535</v>
      </c>
      <c r="C25" s="10">
        <v>21554</v>
      </c>
      <c r="D25" s="8" t="s">
        <v>301</v>
      </c>
      <c r="E25" s="5" t="s">
        <v>27</v>
      </c>
      <c r="F25" s="5" t="s">
        <v>26</v>
      </c>
      <c r="G25" s="8"/>
      <c r="H25" s="12"/>
      <c r="I25" s="37"/>
      <c r="J25" s="12"/>
      <c r="K25" s="12"/>
      <c r="L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1958/12/16–1959/1/4: Men who Hid the Dead Sea Scrolls at the Royal Ontario Museum</v>
      </c>
      <c r="M25" s="48" t="s">
        <v>424</v>
      </c>
      <c r="N25" s="47"/>
    </row>
    <row r="26" spans="1:14" ht="40" x14ac:dyDescent="0.2">
      <c r="A26" s="14">
        <f>IF(DDSExhibitions[[#This Row],[Start Date]]="","",FLOOR(YEAR(DDSExhibitions[[#This Row],[Start Date]]),10))</f>
        <v>1960</v>
      </c>
      <c r="B26" s="10">
        <v>22184</v>
      </c>
      <c r="C26" s="10">
        <v>22190</v>
      </c>
      <c r="D26" s="8" t="s">
        <v>5</v>
      </c>
      <c r="E26" s="5" t="s">
        <v>181</v>
      </c>
      <c r="F26" s="5" t="s">
        <v>528</v>
      </c>
      <c r="G26" s="8" t="s">
        <v>180</v>
      </c>
      <c r="H26" s="12"/>
      <c r="I26" s="37"/>
      <c r="J26" s="12"/>
      <c r="K26" s="51" t="s">
        <v>414</v>
      </c>
      <c r="L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1960/9/25–1960/10/1: Exhibition at the National Art Museum</v>
      </c>
      <c r="M26" s="48" t="s">
        <v>425</v>
      </c>
      <c r="N26" s="47"/>
    </row>
    <row r="27" spans="1:14" ht="110" x14ac:dyDescent="0.2">
      <c r="A27" s="14">
        <f>IF(DDSExhibitions[[#This Row],[Start Date]]="","",FLOOR(YEAR(DDSExhibitions[[#This Row],[Start Date]]),10))</f>
        <v>1960</v>
      </c>
      <c r="B27" s="10">
        <v>23489</v>
      </c>
      <c r="C27" s="10">
        <v>23668</v>
      </c>
      <c r="D27" s="8" t="s">
        <v>5</v>
      </c>
      <c r="E27" s="5" t="s">
        <v>179</v>
      </c>
      <c r="F27" s="5" t="s">
        <v>145</v>
      </c>
      <c r="G27" s="8" t="s">
        <v>480</v>
      </c>
      <c r="H27" s="12" t="s">
        <v>299</v>
      </c>
      <c r="I27" s="37"/>
      <c r="J27" s="12"/>
      <c r="K27" s="51" t="s">
        <v>442</v>
      </c>
      <c r="L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1964/4/22–1964/10/18: Exhibition at the New York World's Fair</v>
      </c>
      <c r="M27" s="48" t="s">
        <v>418</v>
      </c>
      <c r="N27" s="47"/>
    </row>
    <row r="28" spans="1:14" ht="150" x14ac:dyDescent="0.2">
      <c r="A28" s="15">
        <f>IF(DDSExhibitions[[#This Row],[Start Date]]="","",FLOOR(YEAR(DDSExhibitions[[#This Row],[Start Date]]),10))</f>
        <v>1960</v>
      </c>
      <c r="B28" s="10">
        <v>23493</v>
      </c>
      <c r="C28" s="10">
        <v>23507</v>
      </c>
      <c r="D28" s="8" t="s">
        <v>177</v>
      </c>
      <c r="E28" s="5" t="s">
        <v>153</v>
      </c>
      <c r="F28" s="5" t="s">
        <v>154</v>
      </c>
      <c r="G28" s="8" t="s">
        <v>481</v>
      </c>
      <c r="H28" s="12" t="s">
        <v>322</v>
      </c>
      <c r="I28" s="37"/>
      <c r="J28" s="12"/>
      <c r="K28" s="12" t="s">
        <v>443</v>
      </c>
      <c r="L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1964/4/26–1964/5/10: The Book and the Spade at the Wisconsin Center</v>
      </c>
      <c r="M28" s="48" t="s">
        <v>418</v>
      </c>
      <c r="N28" s="47"/>
    </row>
    <row r="29" spans="1:14" ht="90" x14ac:dyDescent="0.2">
      <c r="A29" s="15">
        <f>IF(DDSExhibitions[[#This Row],[Start Date]]="","",FLOOR(YEAR(DDSExhibitions[[#This Row],[Start Date]]),10))</f>
        <v>1960</v>
      </c>
      <c r="B29" s="10">
        <v>23518</v>
      </c>
      <c r="C29" s="10">
        <v>23535</v>
      </c>
      <c r="D29" s="8" t="s">
        <v>177</v>
      </c>
      <c r="E29" s="5" t="s">
        <v>178</v>
      </c>
      <c r="F29" s="5" t="s">
        <v>18</v>
      </c>
      <c r="G29" s="8" t="s">
        <v>481</v>
      </c>
      <c r="H29" s="12" t="s">
        <v>322</v>
      </c>
      <c r="I29" s="37"/>
      <c r="J29" s="12"/>
      <c r="K29" s="12" t="s">
        <v>323</v>
      </c>
      <c r="L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1964/5/21–1964/6/7: The Book and the Spade at the Public Museum of Milwaukee</v>
      </c>
      <c r="M29" s="48" t="s">
        <v>418</v>
      </c>
      <c r="N29" s="47"/>
    </row>
    <row r="30" spans="1:14" ht="40" x14ac:dyDescent="0.2">
      <c r="A30" s="14">
        <f>IF(DDSExhibitions[[#This Row],[Start Date]]="","",FLOOR(YEAR(DDSExhibitions[[#This Row],[Start Date]]),10))</f>
        <v>1960</v>
      </c>
      <c r="B30" s="10">
        <v>23607</v>
      </c>
      <c r="C30" s="10">
        <v>23682</v>
      </c>
      <c r="D30" s="8" t="s">
        <v>5</v>
      </c>
      <c r="E30" s="5" t="s">
        <v>176</v>
      </c>
      <c r="F30" s="5" t="s">
        <v>152</v>
      </c>
      <c r="G30" s="8" t="s">
        <v>191</v>
      </c>
      <c r="H30" s="12"/>
      <c r="I30" s="37"/>
      <c r="J30" s="12"/>
      <c r="K30" s="51" t="s">
        <v>414</v>
      </c>
      <c r="L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1964/8/18–1964/11/1: Exhibition at the Lytton Center of the Visual Arts</v>
      </c>
      <c r="M30" s="48" t="s">
        <v>418</v>
      </c>
      <c r="N30" s="47"/>
    </row>
    <row r="31" spans="1:14" ht="80" x14ac:dyDescent="0.2">
      <c r="A31" s="15">
        <f>IF(DDSExhibitions[[#This Row],[Start Date]]="","",FLOOR(YEAR(DDSExhibitions[[#This Row],[Start Date]]),10))</f>
        <v>1960</v>
      </c>
      <c r="B31" s="10">
        <v>23800</v>
      </c>
      <c r="C31" s="10">
        <v>23822</v>
      </c>
      <c r="D31" s="8" t="s">
        <v>163</v>
      </c>
      <c r="E31" s="5" t="s">
        <v>357</v>
      </c>
      <c r="F31" s="5" t="s">
        <v>147</v>
      </c>
      <c r="G31" s="8" t="s">
        <v>367</v>
      </c>
      <c r="H31" s="12" t="s">
        <v>339</v>
      </c>
      <c r="I31" s="37"/>
      <c r="J31" s="12"/>
      <c r="K31" s="12" t="s">
        <v>358</v>
      </c>
      <c r="L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1965/2/27–1965/3/21: Dead Sea Scrolls of Jordan at the Smithsonian National Museum of Natural History</v>
      </c>
      <c r="M31" s="48" t="s">
        <v>418</v>
      </c>
      <c r="N31" s="47"/>
    </row>
    <row r="32" spans="1:14" ht="80" x14ac:dyDescent="0.2">
      <c r="A32" s="15">
        <f>IF(DDSExhibitions[[#This Row],[Start Date]]="","",FLOOR(YEAR(DDSExhibitions[[#This Row],[Start Date]]),10))</f>
        <v>1960</v>
      </c>
      <c r="B32" s="10">
        <v>23835</v>
      </c>
      <c r="C32" s="10">
        <v>23857</v>
      </c>
      <c r="D32" s="8" t="s">
        <v>163</v>
      </c>
      <c r="E32" s="5" t="s">
        <v>174</v>
      </c>
      <c r="F32" s="5" t="s">
        <v>175</v>
      </c>
      <c r="G32" s="8" t="s">
        <v>367</v>
      </c>
      <c r="H32" s="12" t="s">
        <v>339</v>
      </c>
      <c r="I32" s="37"/>
      <c r="J32" s="12"/>
      <c r="K32" s="12" t="s">
        <v>358</v>
      </c>
      <c r="L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1965/4/3–1965/4/25: Dead Sea Scrolls of Jordan at the University Museum</v>
      </c>
      <c r="M32" s="48" t="s">
        <v>418</v>
      </c>
      <c r="N32" s="47"/>
    </row>
    <row r="33" spans="1:14" ht="84" x14ac:dyDescent="0.2">
      <c r="A33" s="15">
        <f>IF(DDSExhibitions[[#This Row],[Start Date]]="","",FLOOR(YEAR(DDSExhibitions[[#This Row],[Start Date]]),10))</f>
        <v>1960</v>
      </c>
      <c r="B33" s="10">
        <v>23852</v>
      </c>
      <c r="C33" s="49"/>
      <c r="D33" s="8" t="s">
        <v>5</v>
      </c>
      <c r="E33" s="5" t="s">
        <v>317</v>
      </c>
      <c r="F33" s="5" t="s">
        <v>183</v>
      </c>
      <c r="G33" s="8" t="s">
        <v>318</v>
      </c>
      <c r="H33" s="12"/>
      <c r="I33" s="37"/>
      <c r="J33" s="12"/>
      <c r="K33" s="12"/>
      <c r="L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1965/4/20–1900/1/0: Exhibition at the Shrine of the Book</v>
      </c>
      <c r="M33" s="48" t="s">
        <v>416</v>
      </c>
      <c r="N33" s="47"/>
    </row>
    <row r="34" spans="1:14" ht="70" x14ac:dyDescent="0.2">
      <c r="A34" s="14">
        <f>IF(DDSExhibitions[[#This Row],[Start Date]]="","",FLOOR(YEAR(DDSExhibitions[[#This Row],[Start Date]]),10))</f>
        <v>1960</v>
      </c>
      <c r="B34" s="10">
        <v>23853</v>
      </c>
      <c r="C34" s="10">
        <v>24032</v>
      </c>
      <c r="D34" s="8" t="s">
        <v>5</v>
      </c>
      <c r="E34" s="5" t="s">
        <v>179</v>
      </c>
      <c r="F34" s="5" t="s">
        <v>145</v>
      </c>
      <c r="G34" s="8" t="s">
        <v>480</v>
      </c>
      <c r="H34" s="12"/>
      <c r="I34" s="37"/>
      <c r="J34" s="12"/>
      <c r="K34" s="51" t="s">
        <v>415</v>
      </c>
      <c r="L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1965/4/21–1965/10/17: Exhibition at the New York World's Fair</v>
      </c>
      <c r="M34" s="50" t="s">
        <v>418</v>
      </c>
      <c r="N34" s="47"/>
    </row>
    <row r="35" spans="1:14" ht="80" x14ac:dyDescent="0.2">
      <c r="A35" s="14">
        <f>IF(DDSExhibitions[[#This Row],[Start Date]]="","",FLOOR(YEAR(DDSExhibitions[[#This Row],[Start Date]]),10))</f>
        <v>1960</v>
      </c>
      <c r="B35" s="10">
        <v>23870</v>
      </c>
      <c r="C35" s="10">
        <v>23892</v>
      </c>
      <c r="D35" s="8" t="s">
        <v>163</v>
      </c>
      <c r="E35" s="5" t="s">
        <v>171</v>
      </c>
      <c r="F35" s="5" t="s">
        <v>170</v>
      </c>
      <c r="G35" s="8" t="s">
        <v>367</v>
      </c>
      <c r="H35" s="12" t="s">
        <v>339</v>
      </c>
      <c r="I35" s="37"/>
      <c r="J35" s="12"/>
      <c r="K35" s="12" t="s">
        <v>358</v>
      </c>
      <c r="L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1965/5/8–1965/5/30: Dead Sea Scrolls of Jordan at the Lowie Museum</v>
      </c>
      <c r="M35" s="50" t="s">
        <v>418</v>
      </c>
      <c r="N35" s="47"/>
    </row>
    <row r="36" spans="1:14" ht="59" x14ac:dyDescent="0.2">
      <c r="A36" s="14">
        <f>IF(DDSExhibitions[[#This Row],[Start Date]]="","",FLOOR(YEAR(DDSExhibitions[[#This Row],[Start Date]]),10))</f>
        <v>1960</v>
      </c>
      <c r="B36" s="10">
        <v>23905</v>
      </c>
      <c r="C36" s="9">
        <v>23928</v>
      </c>
      <c r="D36" s="8" t="s">
        <v>163</v>
      </c>
      <c r="E36" s="5" t="s">
        <v>172</v>
      </c>
      <c r="F36" s="5" t="s">
        <v>173</v>
      </c>
      <c r="G36" s="8" t="s">
        <v>367</v>
      </c>
      <c r="H36" s="12" t="s">
        <v>339</v>
      </c>
      <c r="I36" s="37"/>
      <c r="J36" s="12"/>
      <c r="K36" s="51" t="s">
        <v>414</v>
      </c>
      <c r="L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1965/6/12–1965/7/5: Dead Sea Scrolls of Jordan at the Claremont Graduate School</v>
      </c>
      <c r="M36" s="50" t="s">
        <v>418</v>
      </c>
      <c r="N36" s="47"/>
    </row>
    <row r="37" spans="1:14" ht="59" x14ac:dyDescent="0.2">
      <c r="A37" s="15">
        <f>IF(DDSExhibitions[[#This Row],[Start Date]]="","",FLOOR(YEAR(DDSExhibitions[[#This Row],[Start Date]]),10))</f>
        <v>1960</v>
      </c>
      <c r="B37" s="10">
        <v>23940</v>
      </c>
      <c r="C37" s="10">
        <v>23962</v>
      </c>
      <c r="D37" s="8" t="s">
        <v>163</v>
      </c>
      <c r="E37" s="5" t="s">
        <v>168</v>
      </c>
      <c r="F37" s="5" t="s">
        <v>169</v>
      </c>
      <c r="G37" s="8" t="s">
        <v>367</v>
      </c>
      <c r="H37" s="12" t="s">
        <v>339</v>
      </c>
      <c r="I37" s="37"/>
      <c r="J37" s="12"/>
      <c r="K37" s="51" t="s">
        <v>414</v>
      </c>
      <c r="L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1965/7/17–1965/8/8: Dead Sea Scrolls of Jordan at the Joslyn Art Museum</v>
      </c>
      <c r="M37" s="50" t="s">
        <v>418</v>
      </c>
      <c r="N37" s="47"/>
    </row>
    <row r="38" spans="1:14" ht="59" x14ac:dyDescent="0.2">
      <c r="A38" s="15">
        <f>IF(DDSExhibitions[[#This Row],[Start Date]]="","",FLOOR(YEAR(DDSExhibitions[[#This Row],[Start Date]]),10))</f>
        <v>1960</v>
      </c>
      <c r="B38" s="10">
        <v>23975</v>
      </c>
      <c r="C38" s="10">
        <v>24004</v>
      </c>
      <c r="D38" s="8" t="s">
        <v>163</v>
      </c>
      <c r="E38" s="5" t="s">
        <v>166</v>
      </c>
      <c r="F38" s="5" t="s">
        <v>167</v>
      </c>
      <c r="G38" s="8" t="s">
        <v>367</v>
      </c>
      <c r="H38" s="12" t="s">
        <v>339</v>
      </c>
      <c r="I38" s="37"/>
      <c r="J38" s="12"/>
      <c r="K38" s="51" t="s">
        <v>414</v>
      </c>
      <c r="L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1965/8/21–1965/9/19: Dead Sea Scrolls of Jordan at the Walters Art Gallery</v>
      </c>
      <c r="M38" s="50" t="s">
        <v>418</v>
      </c>
      <c r="N38" s="47"/>
    </row>
    <row r="39" spans="1:14" ht="90" x14ac:dyDescent="0.2">
      <c r="A39" s="14">
        <f>IF(DDSExhibitions[[#This Row],[Start Date]]="","",FLOOR(YEAR(DDSExhibitions[[#This Row],[Start Date]]),10))</f>
        <v>1960</v>
      </c>
      <c r="B39" s="10">
        <v>24012</v>
      </c>
      <c r="C39" s="10">
        <v>24032</v>
      </c>
      <c r="D39" s="8" t="s">
        <v>163</v>
      </c>
      <c r="E39" s="5" t="s">
        <v>165</v>
      </c>
      <c r="F39" s="5" t="s">
        <v>87</v>
      </c>
      <c r="G39" s="8" t="s">
        <v>367</v>
      </c>
      <c r="H39" s="12" t="s">
        <v>339</v>
      </c>
      <c r="I39" s="37"/>
      <c r="J39" s="12"/>
      <c r="K39" s="51" t="s">
        <v>444</v>
      </c>
      <c r="L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1965/9/27–1965/10/17: Dead Sea Scrolls of Jordan at the National Museum</v>
      </c>
      <c r="M39" s="48" t="s">
        <v>424</v>
      </c>
      <c r="N39" s="47"/>
    </row>
    <row r="40" spans="1:14" ht="409.6" x14ac:dyDescent="0.2">
      <c r="A40" s="15">
        <f>IF(DDSExhibitions[[#This Row],[Start Date]]="","",FLOOR(YEAR(DDSExhibitions[[#This Row],[Start Date]]),10))</f>
        <v>1960</v>
      </c>
      <c r="B40" s="10">
        <v>24041</v>
      </c>
      <c r="C40" s="10">
        <v>24061</v>
      </c>
      <c r="D40" s="8" t="s">
        <v>163</v>
      </c>
      <c r="E40" s="5" t="s">
        <v>27</v>
      </c>
      <c r="F40" s="5" t="s">
        <v>26</v>
      </c>
      <c r="G40" s="8" t="s">
        <v>367</v>
      </c>
      <c r="H40" s="12" t="s">
        <v>339</v>
      </c>
      <c r="I40" s="37"/>
      <c r="J40" s="12"/>
      <c r="K40" s="51" t="s">
        <v>450</v>
      </c>
      <c r="L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1965/10/26–1965/11/15: Dead Sea Scrolls of Jordan at the Royal Ontario Museum</v>
      </c>
      <c r="M40" s="48" t="s">
        <v>424</v>
      </c>
      <c r="N40" s="47"/>
    </row>
    <row r="41" spans="1:14" ht="130" x14ac:dyDescent="0.2">
      <c r="A41" s="14">
        <f>IF(DDSExhibitions[[#This Row],[Start Date]]="","",FLOOR(YEAR(DDSExhibitions[[#This Row],[Start Date]]),10))</f>
        <v>1960</v>
      </c>
      <c r="B41" s="10">
        <v>24092</v>
      </c>
      <c r="C41" s="10">
        <v>24136</v>
      </c>
      <c r="D41" s="8" t="s">
        <v>163</v>
      </c>
      <c r="E41" s="5" t="s">
        <v>47</v>
      </c>
      <c r="F41" s="5" t="s">
        <v>164</v>
      </c>
      <c r="G41" s="8" t="s">
        <v>367</v>
      </c>
      <c r="H41" s="12" t="s">
        <v>340</v>
      </c>
      <c r="I41" s="37"/>
      <c r="J41" s="12"/>
      <c r="K41" s="51" t="s">
        <v>451</v>
      </c>
      <c r="L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1965/12/16–1966/1/29: Dead Sea Scrolls of Jordan at the British Museum</v>
      </c>
      <c r="M41" s="48" t="s">
        <v>419</v>
      </c>
      <c r="N41" s="47"/>
    </row>
    <row r="42" spans="1:14" ht="180" x14ac:dyDescent="0.2">
      <c r="A42" s="14">
        <f>IF(DDSExhibitions[[#This Row],[Start Date]]="","",FLOOR(YEAR(DDSExhibitions[[#This Row],[Start Date]]),10))</f>
        <v>1960</v>
      </c>
      <c r="B42" s="10">
        <v>24589</v>
      </c>
      <c r="C42" s="10">
        <v>24774</v>
      </c>
      <c r="D42" s="8" t="s">
        <v>5</v>
      </c>
      <c r="E42" s="5" t="s">
        <v>162</v>
      </c>
      <c r="F42" s="5" t="s">
        <v>98</v>
      </c>
      <c r="G42" s="8" t="s">
        <v>156</v>
      </c>
      <c r="H42" s="12"/>
      <c r="I42" s="37"/>
      <c r="J42" s="12"/>
      <c r="K42" s="12" t="s">
        <v>448</v>
      </c>
      <c r="L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1967/4/27–1967/10/29: Exhibition at the Montreal World’s Fair</v>
      </c>
      <c r="M42" s="48" t="s">
        <v>424</v>
      </c>
      <c r="N42" s="47"/>
    </row>
    <row r="43" spans="1:14" ht="200" x14ac:dyDescent="0.2">
      <c r="A43" s="14">
        <f>IF(DDSExhibitions[[#This Row],[Start Date]]="","",FLOOR(YEAR(DDSExhibitions[[#This Row],[Start Date]]),10))</f>
        <v>1960</v>
      </c>
      <c r="B43" s="10">
        <v>24966</v>
      </c>
      <c r="C43" s="10">
        <v>25083</v>
      </c>
      <c r="D43" s="8" t="s">
        <v>160</v>
      </c>
      <c r="E43" s="5" t="s">
        <v>161</v>
      </c>
      <c r="F43" s="5" t="s">
        <v>138</v>
      </c>
      <c r="G43" s="8" t="s">
        <v>482</v>
      </c>
      <c r="H43" s="12"/>
      <c r="I43" s="37"/>
      <c r="J43" s="12"/>
      <c r="K43" s="12" t="s">
        <v>449</v>
      </c>
      <c r="L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1968/5/8–1968/9/2: Israel through the Ages at the Petit Palais</v>
      </c>
      <c r="M43" s="48" t="s">
        <v>426</v>
      </c>
      <c r="N43" s="47"/>
    </row>
    <row r="44" spans="1:14" ht="40" x14ac:dyDescent="0.2">
      <c r="A44" s="14">
        <f>IF(DDSExhibitions[[#This Row],[Start Date]]="","",FLOOR(YEAR(DDSExhibitions[[#This Row],[Start Date]]),10))</f>
        <v>1960</v>
      </c>
      <c r="B44" s="10">
        <v>24980</v>
      </c>
      <c r="C44" s="10">
        <v>25022</v>
      </c>
      <c r="D44" s="8" t="s">
        <v>159</v>
      </c>
      <c r="E44" s="5" t="s">
        <v>158</v>
      </c>
      <c r="F44" s="5" t="s">
        <v>145</v>
      </c>
      <c r="G44" s="8" t="s">
        <v>206</v>
      </c>
      <c r="H44" s="12"/>
      <c r="I44" s="37"/>
      <c r="J44" s="12"/>
      <c r="K44" s="12" t="s">
        <v>304</v>
      </c>
      <c r="L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1968/5/22–1968/7/3: From the Lands of the Bible at the America-Israel Culture House</v>
      </c>
      <c r="M44" s="50" t="s">
        <v>418</v>
      </c>
      <c r="N44" s="47"/>
    </row>
    <row r="45" spans="1:14" ht="40" x14ac:dyDescent="0.2">
      <c r="A45" s="14">
        <f>IF(DDSExhibitions[[#This Row],[Start Date]]="","",FLOOR(YEAR(DDSExhibitions[[#This Row],[Start Date]]),10))</f>
        <v>1960</v>
      </c>
      <c r="B45" s="10">
        <v>25123</v>
      </c>
      <c r="C45" s="10">
        <v>25138</v>
      </c>
      <c r="D45" s="8" t="s">
        <v>5</v>
      </c>
      <c r="E45" s="5" t="s">
        <v>157</v>
      </c>
      <c r="F45" s="5" t="s">
        <v>412</v>
      </c>
      <c r="G45" s="8" t="s">
        <v>156</v>
      </c>
      <c r="H45" s="12"/>
      <c r="I45" s="37"/>
      <c r="J45" s="12"/>
      <c r="K45" s="51" t="s">
        <v>447</v>
      </c>
      <c r="L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1968/10/12–1968/10/27: Exhibition at the Olympics</v>
      </c>
      <c r="M45" s="48" t="s">
        <v>427</v>
      </c>
      <c r="N45" s="47"/>
    </row>
    <row r="46" spans="1:14" ht="130" x14ac:dyDescent="0.2">
      <c r="A46" s="14">
        <f>IF(DDSExhibitions[[#This Row],[Start Date]]="","",FLOOR(YEAR(DDSExhibitions[[#This Row],[Start Date]]),10))</f>
        <v>1970</v>
      </c>
      <c r="B46" s="10">
        <v>26103</v>
      </c>
      <c r="C46" s="10">
        <v>26181</v>
      </c>
      <c r="D46" s="8" t="s">
        <v>368</v>
      </c>
      <c r="E46" s="5" t="s">
        <v>369</v>
      </c>
      <c r="F46" s="5" t="s">
        <v>145</v>
      </c>
      <c r="G46" s="8" t="s">
        <v>510</v>
      </c>
      <c r="H46" s="12"/>
      <c r="I46" s="37"/>
      <c r="J46" s="12"/>
      <c r="K46" s="12" t="s">
        <v>370</v>
      </c>
      <c r="L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1971/6/19–1971/9/5: An Exhibition on the Dead Sea Scrolls at the American Bible Society</v>
      </c>
      <c r="M46" s="50" t="s">
        <v>418</v>
      </c>
      <c r="N46" s="47"/>
    </row>
    <row r="47" spans="1:14" ht="130" x14ac:dyDescent="0.2">
      <c r="A47" s="15">
        <f>IF(DDSExhibitions[[#This Row],[Start Date]]="","",FLOOR(YEAR(DDSExhibitions[[#This Row],[Start Date]]),10))</f>
        <v>1970</v>
      </c>
      <c r="B47" s="10">
        <v>26626</v>
      </c>
      <c r="C47" s="10">
        <v>26636</v>
      </c>
      <c r="D47" s="8" t="s">
        <v>5</v>
      </c>
      <c r="E47" s="5" t="s">
        <v>155</v>
      </c>
      <c r="F47" s="5" t="s">
        <v>152</v>
      </c>
      <c r="G47" s="8" t="s">
        <v>140</v>
      </c>
      <c r="H47" s="12"/>
      <c r="I47" s="37"/>
      <c r="J47" s="12"/>
      <c r="K47" s="12" t="s">
        <v>372</v>
      </c>
      <c r="L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1972/11/23–1972/12/3: Exhibition at the Los Angeles Convention Center</v>
      </c>
      <c r="M47" s="50" t="s">
        <v>418</v>
      </c>
      <c r="N47" s="47"/>
    </row>
    <row r="48" spans="1:14" ht="150" x14ac:dyDescent="0.2">
      <c r="A48" s="14">
        <f>IF(DDSExhibitions[[#This Row],[Start Date]]="","",FLOOR(YEAR(DDSExhibitions[[#This Row],[Start Date]]),10))</f>
        <v>1970</v>
      </c>
      <c r="B48" s="10">
        <v>27497</v>
      </c>
      <c r="C48" s="10">
        <v>27518</v>
      </c>
      <c r="D48" s="8" t="s">
        <v>177</v>
      </c>
      <c r="E48" s="5" t="s">
        <v>153</v>
      </c>
      <c r="F48" s="5" t="s">
        <v>154</v>
      </c>
      <c r="G48" s="8" t="s">
        <v>509</v>
      </c>
      <c r="H48" s="12"/>
      <c r="I48" s="37"/>
      <c r="J48" s="12"/>
      <c r="K48" s="12" t="s">
        <v>371</v>
      </c>
      <c r="L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1975/4/13–1975/5/4: The Book and the Spade at the Wisconsin Center</v>
      </c>
      <c r="M48" s="50" t="s">
        <v>418</v>
      </c>
      <c r="N48" s="47"/>
    </row>
    <row r="49" spans="1:14" ht="200" x14ac:dyDescent="0.2">
      <c r="A49" s="15">
        <f>IF(DDSExhibitions[[#This Row],[Start Date]]="","",FLOOR(YEAR(DDSExhibitions[[#This Row],[Start Date]]),10))</f>
        <v>1980</v>
      </c>
      <c r="B49" s="10">
        <v>31680</v>
      </c>
      <c r="C49" s="10">
        <v>31781</v>
      </c>
      <c r="D49" s="8" t="s">
        <v>374</v>
      </c>
      <c r="E49" s="5" t="s">
        <v>347</v>
      </c>
      <c r="F49" s="5" t="s">
        <v>145</v>
      </c>
      <c r="G49" s="8" t="s">
        <v>373</v>
      </c>
      <c r="H49" s="12"/>
      <c r="I49" s="37"/>
      <c r="J49" s="12"/>
      <c r="K49" s="12" t="s">
        <v>376</v>
      </c>
      <c r="L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1986/9/25–1987/1/4: Treasures from the Holy Land: Ancient Art from the Israel Museum at the Metropolitan Museum of Art</v>
      </c>
      <c r="M49" s="50" t="s">
        <v>418</v>
      </c>
      <c r="N49" s="47"/>
    </row>
    <row r="50" spans="1:14" ht="90" x14ac:dyDescent="0.2">
      <c r="A50" s="15">
        <f>IF(DDSExhibitions[[#This Row],[Start Date]]="","",FLOOR(YEAR(DDSExhibitions[[#This Row],[Start Date]]),10))</f>
        <v>1980</v>
      </c>
      <c r="B50" s="10">
        <v>31876</v>
      </c>
      <c r="C50" s="10">
        <v>31963</v>
      </c>
      <c r="D50" s="8" t="s">
        <v>374</v>
      </c>
      <c r="E50" s="5" t="s">
        <v>151</v>
      </c>
      <c r="F50" s="5" t="s">
        <v>152</v>
      </c>
      <c r="G50" s="8" t="s">
        <v>373</v>
      </c>
      <c r="H50" s="12"/>
      <c r="I50" s="37"/>
      <c r="J50" s="12"/>
      <c r="K50" s="12" t="s">
        <v>375</v>
      </c>
      <c r="L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1987/4/9–1987/7/5: Treasures from the Holy Land: Ancient Art from the Israel Museum at the Los Angeles County Museum of Art</v>
      </c>
      <c r="M50" s="50" t="s">
        <v>418</v>
      </c>
      <c r="N50" s="47"/>
    </row>
    <row r="51" spans="1:14" ht="90" x14ac:dyDescent="0.2">
      <c r="A51" s="15">
        <f>IF(DDSExhibitions[[#This Row],[Start Date]]="","",FLOOR(YEAR(DDSExhibitions[[#This Row],[Start Date]]),10))</f>
        <v>1980</v>
      </c>
      <c r="B51" s="10">
        <v>32081</v>
      </c>
      <c r="C51" s="10">
        <v>32159</v>
      </c>
      <c r="D51" s="8" t="s">
        <v>374</v>
      </c>
      <c r="E51" s="5" t="s">
        <v>29</v>
      </c>
      <c r="F51" s="5" t="s">
        <v>70</v>
      </c>
      <c r="G51" s="8" t="s">
        <v>373</v>
      </c>
      <c r="H51" s="12"/>
      <c r="I51" s="37"/>
      <c r="J51" s="12"/>
      <c r="K51" s="12" t="s">
        <v>375</v>
      </c>
      <c r="L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1987/10/31–1988/1/17: Treasures from the Holy Land: Ancient Art from the Israel Museum at the Museum of Fine Arts</v>
      </c>
      <c r="M51" s="50" t="s">
        <v>418</v>
      </c>
      <c r="N51" s="47"/>
    </row>
    <row r="52" spans="1:14" ht="140" x14ac:dyDescent="0.2">
      <c r="A52" s="15">
        <f>IF(DDSExhibitions[[#This Row],[Start Date]]="","",FLOOR(YEAR(DDSExhibitions[[#This Row],[Start Date]]),10))</f>
        <v>1980</v>
      </c>
      <c r="B52" s="10">
        <v>32431</v>
      </c>
      <c r="C52" s="10">
        <v>32522</v>
      </c>
      <c r="D52" s="8" t="s">
        <v>149</v>
      </c>
      <c r="E52" s="5" t="s">
        <v>144</v>
      </c>
      <c r="F52" s="5" t="s">
        <v>145</v>
      </c>
      <c r="G52" s="8" t="s">
        <v>150</v>
      </c>
      <c r="H52" s="12"/>
      <c r="I52" s="37"/>
      <c r="J52" s="12"/>
      <c r="K52" s="12" t="s">
        <v>377</v>
      </c>
      <c r="L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1988/10/15–1989/1/14: A Sign and a Witness at the New York Public Library</v>
      </c>
      <c r="M52" s="50" t="s">
        <v>418</v>
      </c>
      <c r="N52" s="47"/>
    </row>
    <row r="53" spans="1:14" ht="40" x14ac:dyDescent="0.2">
      <c r="A53" s="15">
        <f>IF(DDSExhibitions[[#This Row],[Start Date]]="","",FLOOR(YEAR(DDSExhibitions[[#This Row],[Start Date]]),10))</f>
        <v>1990</v>
      </c>
      <c r="B53" s="10">
        <v>32994</v>
      </c>
      <c r="C53" s="10">
        <v>33117</v>
      </c>
      <c r="D53" s="8" t="s">
        <v>364</v>
      </c>
      <c r="E53" s="5" t="s">
        <v>148</v>
      </c>
      <c r="F53" s="5" t="s">
        <v>365</v>
      </c>
      <c r="G53" s="8" t="s">
        <v>190</v>
      </c>
      <c r="H53" s="12"/>
      <c r="I53" s="37"/>
      <c r="J53" s="12"/>
      <c r="K53" s="12" t="s">
        <v>366</v>
      </c>
      <c r="L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1990/5/1–1990/9/1: Planets, Potions, Parchments at the David M. Stewart Museum</v>
      </c>
      <c r="M53" s="48" t="s">
        <v>424</v>
      </c>
      <c r="N53" s="47"/>
    </row>
    <row r="54" spans="1:14" ht="290" x14ac:dyDescent="0.2">
      <c r="A54" s="15">
        <f>IF(DDSExhibitions[[#This Row],[Start Date]]="","",FLOOR(YEAR(DDSExhibitions[[#This Row],[Start Date]]),10))</f>
        <v>1990</v>
      </c>
      <c r="B54" s="10">
        <v>34088</v>
      </c>
      <c r="C54" s="10">
        <v>34182</v>
      </c>
      <c r="D54" s="8" t="s">
        <v>302</v>
      </c>
      <c r="E54" s="5" t="s">
        <v>146</v>
      </c>
      <c r="F54" s="5" t="s">
        <v>147</v>
      </c>
      <c r="G54" s="8" t="s">
        <v>483</v>
      </c>
      <c r="H54" s="12" t="s">
        <v>307</v>
      </c>
      <c r="I54" s="39" t="s">
        <v>308</v>
      </c>
      <c r="J54" s="12" t="s">
        <v>534</v>
      </c>
      <c r="K54" s="12" t="s">
        <v>306</v>
      </c>
      <c r="L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1993/4/29–1993/8/1: Scrolls from the Dead Sea: The Ancient Library of Qumran and Modern Scholarship at the Library of Congress</v>
      </c>
      <c r="M54" s="50" t="s">
        <v>418</v>
      </c>
      <c r="N54" s="47"/>
    </row>
    <row r="55" spans="1:14" ht="88" x14ac:dyDescent="0.2">
      <c r="A55" s="15">
        <f>IF(DDSExhibitions[[#This Row],[Start Date]]="","",FLOOR(YEAR(DDSExhibitions[[#This Row],[Start Date]]),10))</f>
        <v>1990</v>
      </c>
      <c r="B55" s="10">
        <v>34244</v>
      </c>
      <c r="C55" s="10">
        <v>34338</v>
      </c>
      <c r="D55" s="8" t="s">
        <v>16</v>
      </c>
      <c r="E55" s="5" t="s">
        <v>144</v>
      </c>
      <c r="F55" s="5" t="s">
        <v>145</v>
      </c>
      <c r="G55" s="8" t="s">
        <v>189</v>
      </c>
      <c r="H55" s="12"/>
      <c r="I55" s="37"/>
      <c r="J55" s="12"/>
      <c r="K55" s="51" t="s">
        <v>447</v>
      </c>
      <c r="L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1993/10/2–1994/1/4: The Dead Sea Scrolls at the New York Public Library</v>
      </c>
      <c r="M55" s="50" t="s">
        <v>418</v>
      </c>
      <c r="N55" s="47"/>
    </row>
    <row r="56" spans="1:14" ht="88" x14ac:dyDescent="0.2">
      <c r="A56" s="14">
        <f>IF(DDSExhibitions[[#This Row],[Start Date]]="","",FLOOR(YEAR(DDSExhibitions[[#This Row],[Start Date]]),10))</f>
        <v>1990</v>
      </c>
      <c r="B56" s="10">
        <v>34391</v>
      </c>
      <c r="C56" s="10">
        <v>34483</v>
      </c>
      <c r="D56" s="8" t="s">
        <v>141</v>
      </c>
      <c r="E56" s="5" t="s">
        <v>142</v>
      </c>
      <c r="F56" s="5" t="s">
        <v>143</v>
      </c>
      <c r="G56" s="8" t="s">
        <v>189</v>
      </c>
      <c r="H56" s="12"/>
      <c r="I56" s="37"/>
      <c r="J56" s="12"/>
      <c r="K56" s="51" t="s">
        <v>447</v>
      </c>
      <c r="L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1994/2/26–1994/5/29: The Mystery of the Dead Sea Scrolls at the Fine Arts Museum</v>
      </c>
      <c r="M56" s="50" t="s">
        <v>418</v>
      </c>
      <c r="N56" s="47"/>
    </row>
    <row r="57" spans="1:14" ht="150" x14ac:dyDescent="0.2">
      <c r="A57" s="14">
        <f>IF(DDSExhibitions[[#This Row],[Start Date]]="","",FLOOR(YEAR(DDSExhibitions[[#This Row],[Start Date]]),10))</f>
        <v>1990</v>
      </c>
      <c r="B57" s="10">
        <v>34523</v>
      </c>
      <c r="C57" s="10">
        <v>34609</v>
      </c>
      <c r="D57" s="8" t="s">
        <v>5</v>
      </c>
      <c r="E57" s="5" t="s">
        <v>139</v>
      </c>
      <c r="F57" s="5" t="s">
        <v>530</v>
      </c>
      <c r="G57" s="8" t="s">
        <v>140</v>
      </c>
      <c r="H57" s="12"/>
      <c r="I57" s="37"/>
      <c r="J57" s="12"/>
      <c r="K57" s="51" t="s">
        <v>452</v>
      </c>
      <c r="L5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1994/7/8–1994/10/2: Exhibition at the Biblioteca Apostolica Vaticana</v>
      </c>
      <c r="M57" s="48" t="s">
        <v>428</v>
      </c>
      <c r="N57" s="47"/>
    </row>
    <row r="58" spans="1:14" ht="40" x14ac:dyDescent="0.2">
      <c r="A58" s="14">
        <f>IF(DDSExhibitions[[#This Row],[Start Date]]="","",FLOOR(YEAR(DDSExhibitions[[#This Row],[Start Date]]),10))</f>
        <v>1990</v>
      </c>
      <c r="B58" s="10">
        <v>35594</v>
      </c>
      <c r="C58" s="10">
        <v>35718</v>
      </c>
      <c r="D58" s="8" t="s">
        <v>136</v>
      </c>
      <c r="E58" s="5" t="s">
        <v>137</v>
      </c>
      <c r="F58" s="5" t="s">
        <v>138</v>
      </c>
      <c r="G58" s="8" t="s">
        <v>129</v>
      </c>
      <c r="H58" s="12"/>
      <c r="I58" s="37"/>
      <c r="J58" s="12"/>
      <c r="K58" s="51" t="s">
        <v>447</v>
      </c>
      <c r="L5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1997/6/13–1997/10/15: Jordanie: Sur les pas des archéologues at the Institut du Monde Arabe</v>
      </c>
      <c r="M58" s="48" t="s">
        <v>426</v>
      </c>
      <c r="N58" s="47"/>
    </row>
    <row r="59" spans="1:14" ht="87" x14ac:dyDescent="0.2">
      <c r="A59" s="14">
        <f>IF(DDSExhibitions[[#This Row],[Start Date]]="","",FLOOR(YEAR(DDSExhibitions[[#This Row],[Start Date]]),10))</f>
        <v>1990</v>
      </c>
      <c r="B59" s="10">
        <v>35674</v>
      </c>
      <c r="C59" s="10">
        <v>35691</v>
      </c>
      <c r="D59" s="8" t="s">
        <v>133</v>
      </c>
      <c r="E59" s="5" t="s">
        <v>134</v>
      </c>
      <c r="F59" s="5" t="s">
        <v>135</v>
      </c>
      <c r="G59" s="8" t="s">
        <v>484</v>
      </c>
      <c r="H59" s="12"/>
      <c r="I59" s="37"/>
      <c r="J59" s="12"/>
      <c r="K59" s="51" t="s">
        <v>447</v>
      </c>
      <c r="L5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1997/9/1–1997/9/18: Ancient Scrolls from the Dead Sea at the Brigham Young University Museum of Art</v>
      </c>
      <c r="M59" s="50" t="s">
        <v>418</v>
      </c>
      <c r="N59" s="47"/>
    </row>
    <row r="60" spans="1:14" ht="40" x14ac:dyDescent="0.2">
      <c r="A60" s="14">
        <f>IF(DDSExhibitions[[#This Row],[Start Date]]="","",FLOOR(YEAR(DDSExhibitions[[#This Row],[Start Date]]),10))</f>
        <v>1990</v>
      </c>
      <c r="B60" s="10">
        <v>35695</v>
      </c>
      <c r="C60" s="10">
        <v>35813</v>
      </c>
      <c r="D60" s="8" t="s">
        <v>130</v>
      </c>
      <c r="E60" s="5" t="s">
        <v>131</v>
      </c>
      <c r="F60" s="5" t="s">
        <v>132</v>
      </c>
      <c r="G60" s="8" t="s">
        <v>188</v>
      </c>
      <c r="H60" s="12"/>
      <c r="I60" s="37"/>
      <c r="J60" s="12"/>
      <c r="K60" s="51" t="s">
        <v>447</v>
      </c>
      <c r="L6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1997/9/22–1998/1/18: Land der Bibel at the Kunsthistorisches Museum</v>
      </c>
      <c r="M60" s="48" t="s">
        <v>429</v>
      </c>
      <c r="N60" s="47"/>
    </row>
    <row r="61" spans="1:14" ht="40" x14ac:dyDescent="0.2">
      <c r="A61" s="15">
        <f>IF(DDSExhibitions[[#This Row],[Start Date]]="","",FLOOR(YEAR(DDSExhibitions[[#This Row],[Start Date]]),10))</f>
        <v>1990</v>
      </c>
      <c r="B61" s="10">
        <v>35724</v>
      </c>
      <c r="C61" s="10">
        <v>35805</v>
      </c>
      <c r="D61" s="8" t="s">
        <v>126</v>
      </c>
      <c r="E61" s="5" t="s">
        <v>127</v>
      </c>
      <c r="F61" s="5" t="s">
        <v>128</v>
      </c>
      <c r="G61" s="8" t="s">
        <v>129</v>
      </c>
      <c r="H61" s="12"/>
      <c r="I61" s="37"/>
      <c r="J61" s="12"/>
      <c r="K61" s="51" t="s">
        <v>447</v>
      </c>
      <c r="L6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1997/10/21–1998/1/10: Treasures from the Dead Sea at the Manchester Museum</v>
      </c>
      <c r="M61" s="48" t="s">
        <v>419</v>
      </c>
      <c r="N61" s="47"/>
    </row>
    <row r="62" spans="1:14" ht="59" x14ac:dyDescent="0.2">
      <c r="A62" s="14">
        <f>IF(DDSExhibitions[[#This Row],[Start Date]]="","",FLOOR(YEAR(DDSExhibitions[[#This Row],[Start Date]]),10))</f>
        <v>1990</v>
      </c>
      <c r="B62" s="10">
        <v>35916</v>
      </c>
      <c r="C62" s="10">
        <v>36037</v>
      </c>
      <c r="D62" s="8" t="s">
        <v>112</v>
      </c>
      <c r="E62" s="5" t="s">
        <v>122</v>
      </c>
      <c r="F62" s="5" t="s">
        <v>123</v>
      </c>
      <c r="G62" s="8" t="s">
        <v>485</v>
      </c>
      <c r="H62" s="12"/>
      <c r="I62" s="37"/>
      <c r="J62" s="12"/>
      <c r="K62" s="51" t="s">
        <v>447</v>
      </c>
      <c r="L6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1998/5/1–1998/8/30: Scrolls from the Dead Sea at the Kelvingrove Museum</v>
      </c>
      <c r="M62" s="48" t="s">
        <v>419</v>
      </c>
      <c r="N62" s="47"/>
    </row>
    <row r="63" spans="1:14" ht="42" x14ac:dyDescent="0.2">
      <c r="A63" s="14">
        <f>IF(DDSExhibitions[[#This Row],[Start Date]]="","",FLOOR(YEAR(DDSExhibitions[[#This Row],[Start Date]]),10))</f>
        <v>1990</v>
      </c>
      <c r="B63" s="10">
        <v>36005</v>
      </c>
      <c r="C63" s="10">
        <v>36014</v>
      </c>
      <c r="D63" s="8" t="s">
        <v>121</v>
      </c>
      <c r="E63" s="5" t="s">
        <v>124</v>
      </c>
      <c r="F63" s="5" t="s">
        <v>125</v>
      </c>
      <c r="G63" s="8" t="s">
        <v>187</v>
      </c>
      <c r="H63" s="12"/>
      <c r="I63" s="37"/>
      <c r="J63" s="12"/>
      <c r="K63" s="12"/>
      <c r="L6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1998/7/29–1998/8/7: Congress of the International Organization for the study of the Old Testament at the University of Oslo</v>
      </c>
      <c r="M63" s="48" t="s">
        <v>430</v>
      </c>
      <c r="N63" s="47"/>
    </row>
    <row r="64" spans="1:14" ht="59" x14ac:dyDescent="0.2">
      <c r="A64" s="14">
        <f>IF(DDSExhibitions[[#This Row],[Start Date]]="","",FLOOR(YEAR(DDSExhibitions[[#This Row],[Start Date]]),10))</f>
        <v>1990</v>
      </c>
      <c r="B64" s="10">
        <v>36113</v>
      </c>
      <c r="C64" s="10">
        <v>36268</v>
      </c>
      <c r="D64" s="8" t="s">
        <v>119</v>
      </c>
      <c r="E64" s="5" t="s">
        <v>118</v>
      </c>
      <c r="F64" s="5" t="s">
        <v>120</v>
      </c>
      <c r="G64" s="8" t="s">
        <v>486</v>
      </c>
      <c r="H64" s="12"/>
      <c r="I64" s="37"/>
      <c r="J64" s="12"/>
      <c r="K64" s="51" t="s">
        <v>447</v>
      </c>
      <c r="L6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1998/11/14–1999/4/18: Qumran – Die Schriftrollen vom Toten Meer at the Roemisch Germanisches Museum</v>
      </c>
      <c r="M64" s="48" t="s">
        <v>431</v>
      </c>
      <c r="N64" s="47"/>
    </row>
    <row r="65" spans="1:14" ht="73" x14ac:dyDescent="0.2">
      <c r="A65" s="14">
        <f>IF(DDSExhibitions[[#This Row],[Start Date]]="","",FLOOR(YEAR(DDSExhibitions[[#This Row],[Start Date]]),10))</f>
        <v>1990</v>
      </c>
      <c r="B65" s="10">
        <v>36287</v>
      </c>
      <c r="C65" s="10">
        <v>36380</v>
      </c>
      <c r="D65" s="8" t="s">
        <v>115</v>
      </c>
      <c r="E65" s="5" t="s">
        <v>116</v>
      </c>
      <c r="F65" s="5" t="s">
        <v>117</v>
      </c>
      <c r="G65" s="8" t="s">
        <v>487</v>
      </c>
      <c r="H65" s="12"/>
      <c r="I65" s="37"/>
      <c r="J65" s="12"/>
      <c r="K65" s="51" t="s">
        <v>447</v>
      </c>
      <c r="L6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1999/5/7–1999/8/8: Die Schriftrollen vom Toten Meer at the Stiftsbibliotek</v>
      </c>
      <c r="M65" s="48" t="s">
        <v>432</v>
      </c>
      <c r="N65" s="47"/>
    </row>
    <row r="66" spans="1:14" ht="336" x14ac:dyDescent="0.2">
      <c r="A66" s="15">
        <f>IF(DDSExhibitions[[#This Row],[Start Date]]="","",FLOOR(YEAR(DDSExhibitions[[#This Row],[Start Date]]),10))</f>
        <v>2000</v>
      </c>
      <c r="B66" s="10">
        <v>36595</v>
      </c>
      <c r="C66" s="10">
        <v>36695</v>
      </c>
      <c r="D66" s="8" t="s">
        <v>16</v>
      </c>
      <c r="E66" s="5" t="s">
        <v>113</v>
      </c>
      <c r="F66" s="5" t="s">
        <v>114</v>
      </c>
      <c r="G66" s="8" t="s">
        <v>488</v>
      </c>
      <c r="H66" s="12" t="s">
        <v>307</v>
      </c>
      <c r="I66" s="37"/>
      <c r="J66" s="12" t="s">
        <v>535</v>
      </c>
      <c r="K66" s="12" t="s">
        <v>324</v>
      </c>
      <c r="L6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2000/3/10–2000/6/18: The Dead Sea Scrolls at the Field Museum</v>
      </c>
      <c r="M66" s="50" t="s">
        <v>418</v>
      </c>
      <c r="N66" s="47"/>
    </row>
    <row r="67" spans="1:14" ht="160" x14ac:dyDescent="0.2">
      <c r="A67" s="14">
        <f>IF(DDSExhibitions[[#This Row],[Start Date]]="","",FLOOR(YEAR(DDSExhibitions[[#This Row],[Start Date]]),10))</f>
        <v>2000</v>
      </c>
      <c r="B67" s="10">
        <v>36721</v>
      </c>
      <c r="C67" s="10">
        <v>36814</v>
      </c>
      <c r="D67" s="8" t="s">
        <v>5</v>
      </c>
      <c r="E67" s="5" t="s">
        <v>106</v>
      </c>
      <c r="F67" s="5" t="s">
        <v>107</v>
      </c>
      <c r="G67" s="8" t="s">
        <v>489</v>
      </c>
      <c r="H67" s="12"/>
      <c r="I67" s="37" t="s">
        <v>108</v>
      </c>
      <c r="J67" s="12"/>
      <c r="K67" s="12" t="s">
        <v>200</v>
      </c>
      <c r="L6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2000/7/14–2000/10/15: Exhibition at the Art Gallery of New South Wales</v>
      </c>
      <c r="M67" s="48" t="s">
        <v>433</v>
      </c>
      <c r="N67" s="47"/>
    </row>
    <row r="68" spans="1:14" ht="150" x14ac:dyDescent="0.2">
      <c r="A68" s="14">
        <f>IF(DDSExhibitions[[#This Row],[Start Date]]="","",FLOOR(YEAR(DDSExhibitions[[#This Row],[Start Date]]),10))</f>
        <v>2000</v>
      </c>
      <c r="B68" s="10">
        <v>36956</v>
      </c>
      <c r="C68" s="10">
        <v>37059</v>
      </c>
      <c r="D68" s="8" t="s">
        <v>5</v>
      </c>
      <c r="E68" s="5" t="s">
        <v>110</v>
      </c>
      <c r="F68" s="5" t="s">
        <v>111</v>
      </c>
      <c r="G68" s="8" t="s">
        <v>489</v>
      </c>
      <c r="H68" s="12"/>
      <c r="I68" s="37" t="s">
        <v>109</v>
      </c>
      <c r="J68" s="12"/>
      <c r="K68" s="12" t="s">
        <v>199</v>
      </c>
      <c r="L6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2001/3/6–2001/6/17: Exhibition at the National Gallery of Victoria</v>
      </c>
      <c r="M68" s="48" t="s">
        <v>433</v>
      </c>
      <c r="N68" s="47"/>
    </row>
    <row r="69" spans="1:14" ht="20" x14ac:dyDescent="0.2">
      <c r="A69" s="15">
        <f>IF(DDSExhibitions[[#This Row],[Start Date]]="","",FLOOR(YEAR(DDSExhibitions[[#This Row],[Start Date]]),10))</f>
        <v>2000</v>
      </c>
      <c r="B69" s="10">
        <v>37622</v>
      </c>
      <c r="C69" s="49"/>
      <c r="D69" s="8" t="s">
        <v>5</v>
      </c>
      <c r="E69" s="5" t="s">
        <v>294</v>
      </c>
      <c r="F69" s="5" t="s">
        <v>295</v>
      </c>
      <c r="G69" s="8"/>
      <c r="H69" s="12"/>
      <c r="I69" s="37"/>
      <c r="J69" s="12"/>
      <c r="K69" s="12"/>
      <c r="L6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2003/1/1–1900/1/0: Exhibition at the The Bible Museum</v>
      </c>
      <c r="M69" s="50" t="s">
        <v>418</v>
      </c>
      <c r="N69" s="47"/>
    </row>
    <row r="70" spans="1:14" ht="112.5" customHeight="1" x14ac:dyDescent="0.2">
      <c r="A70" s="15">
        <f>IF(DDSExhibitions[[#This Row],[Start Date]]="","",FLOOR(YEAR(DDSExhibitions[[#This Row],[Start Date]]),10))</f>
        <v>2000</v>
      </c>
      <c r="B70" s="10">
        <v>37668</v>
      </c>
      <c r="C70" s="10">
        <v>37773</v>
      </c>
      <c r="D70" s="8" t="s">
        <v>16</v>
      </c>
      <c r="E70" s="5" t="s">
        <v>104</v>
      </c>
      <c r="F70" s="5" t="s">
        <v>105</v>
      </c>
      <c r="G70" s="8" t="s">
        <v>490</v>
      </c>
      <c r="H70" s="12"/>
      <c r="I70" s="37"/>
      <c r="J70" s="12"/>
      <c r="K70" s="12" t="s">
        <v>198</v>
      </c>
      <c r="L7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2003/2/16–2003/6/1: The Dead Sea Scrolls at the Public Museum of Grand Rapids</v>
      </c>
      <c r="M70" s="50" t="s">
        <v>418</v>
      </c>
      <c r="N70" s="47"/>
    </row>
    <row r="71" spans="1:14" ht="100" x14ac:dyDescent="0.2">
      <c r="A71" s="64">
        <v>2000</v>
      </c>
      <c r="B71" s="65">
        <v>37694</v>
      </c>
      <c r="C71" s="65">
        <v>37703</v>
      </c>
      <c r="D71" s="52" t="s">
        <v>329</v>
      </c>
      <c r="E71" s="66" t="s">
        <v>102</v>
      </c>
      <c r="F71" s="66" t="s">
        <v>103</v>
      </c>
      <c r="G71" s="52" t="s">
        <v>507</v>
      </c>
      <c r="H71" s="67"/>
      <c r="I71" s="68"/>
      <c r="J71" s="67" t="s">
        <v>328</v>
      </c>
      <c r="K71" s="67" t="s">
        <v>508</v>
      </c>
      <c r="L71" s="69"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2003/3/14–2003/3/23: The European Fine Art Fair at the MECC</v>
      </c>
      <c r="M71" s="70" t="s">
        <v>421</v>
      </c>
      <c r="N71" s="47" t="s">
        <v>523</v>
      </c>
    </row>
    <row r="72" spans="1:14" ht="100" x14ac:dyDescent="0.2">
      <c r="A72" s="14">
        <f>IF(DDSExhibitions[[#This Row],[Start Date]]="","",FLOOR(YEAR(DDSExhibitions[[#This Row],[Start Date]]),10))</f>
        <v>2000</v>
      </c>
      <c r="B72" s="10">
        <v>37697</v>
      </c>
      <c r="C72" s="10">
        <v>37703</v>
      </c>
      <c r="D72" s="8" t="s">
        <v>329</v>
      </c>
      <c r="E72" s="5" t="s">
        <v>102</v>
      </c>
      <c r="F72" s="5" t="s">
        <v>103</v>
      </c>
      <c r="G72" s="52" t="s">
        <v>518</v>
      </c>
      <c r="H72" s="12"/>
      <c r="I72" s="37"/>
      <c r="J72" s="12" t="s">
        <v>328</v>
      </c>
      <c r="K72" s="12" t="s">
        <v>332</v>
      </c>
      <c r="L7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2003/3/17–2003/3/23: The European Fine Art Fair at the MECC</v>
      </c>
      <c r="M72" s="48" t="s">
        <v>421</v>
      </c>
      <c r="N72" s="47" t="s">
        <v>524</v>
      </c>
    </row>
    <row r="73" spans="1:14" ht="218" x14ac:dyDescent="0.2">
      <c r="A73" s="14">
        <f>IF(DDSExhibitions[[#This Row],[Start Date]]="","",FLOOR(YEAR(DDSExhibitions[[#This Row],[Start Date]]),10))</f>
        <v>2000</v>
      </c>
      <c r="B73" s="10">
        <v>37717</v>
      </c>
      <c r="C73" s="10">
        <v>37740</v>
      </c>
      <c r="D73" s="8" t="s">
        <v>83</v>
      </c>
      <c r="E73" s="5" t="s">
        <v>99</v>
      </c>
      <c r="F73" s="5" t="s">
        <v>100</v>
      </c>
      <c r="G73" s="8" t="s">
        <v>491</v>
      </c>
      <c r="H73" s="12" t="s">
        <v>232</v>
      </c>
      <c r="I73" s="37" t="s">
        <v>101</v>
      </c>
      <c r="J73" s="12"/>
      <c r="K73" s="12" t="s">
        <v>197</v>
      </c>
      <c r="L7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2003/4/6–2003/4/29: From the Dead Sea Scrolls to the Forbidden Book at the Center for the Arts</v>
      </c>
      <c r="M73" s="50" t="s">
        <v>418</v>
      </c>
      <c r="N73" s="47"/>
    </row>
    <row r="74" spans="1:14" ht="110" x14ac:dyDescent="0.2">
      <c r="A74" s="14">
        <f>IF(DDSExhibitions[[#This Row],[Start Date]]="","",FLOOR(YEAR(DDSExhibitions[[#This Row],[Start Date]]),10))</f>
        <v>2000</v>
      </c>
      <c r="B74" s="10">
        <v>37789</v>
      </c>
      <c r="C74" s="10">
        <v>37927</v>
      </c>
      <c r="D74" s="8" t="s">
        <v>382</v>
      </c>
      <c r="E74" s="5" t="s">
        <v>97</v>
      </c>
      <c r="F74" s="5" t="s">
        <v>383</v>
      </c>
      <c r="G74" s="8" t="s">
        <v>513</v>
      </c>
      <c r="H74" s="12"/>
      <c r="I74" s="37"/>
      <c r="J74" s="12"/>
      <c r="K74" s="12" t="s">
        <v>386</v>
      </c>
      <c r="L7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2003/6/17–2003/11/2: Archaeology and the Bible—From King David to the Dead Sea Scrolls at the Pointe-à-Callière</v>
      </c>
      <c r="M74" s="48" t="s">
        <v>424</v>
      </c>
      <c r="N74" s="47"/>
    </row>
    <row r="75" spans="1:14" ht="236" x14ac:dyDescent="0.2">
      <c r="A75" s="15">
        <f>IF(DDSExhibitions[[#This Row],[Start Date]]="","",FLOOR(YEAR(DDSExhibitions[[#This Row],[Start Date]]),10))</f>
        <v>2000</v>
      </c>
      <c r="B75" s="10">
        <v>37800</v>
      </c>
      <c r="C75" s="10">
        <v>37800</v>
      </c>
      <c r="D75" s="8" t="s">
        <v>96</v>
      </c>
      <c r="E75" s="5" t="s">
        <v>93</v>
      </c>
      <c r="F75" s="5" t="s">
        <v>89</v>
      </c>
      <c r="G75" s="8" t="s">
        <v>493</v>
      </c>
      <c r="H75" s="12"/>
      <c r="I75" s="37" t="s">
        <v>95</v>
      </c>
      <c r="J75" s="12"/>
      <c r="K75" s="12" t="s">
        <v>525</v>
      </c>
      <c r="L7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2003/6/28–2003/6/28: Promotion of 'From the Dead Sea Scrolls to the Forbidden Book' at the South Fork Ranch</v>
      </c>
      <c r="M75" s="50" t="s">
        <v>418</v>
      </c>
      <c r="N75" s="47"/>
    </row>
    <row r="76" spans="1:14" ht="40" x14ac:dyDescent="0.2">
      <c r="A76" s="6">
        <f>IF(DDSExhibitions[[#This Row],[Start Date]]="","",FLOOR(YEAR(DDSExhibitions[[#This Row],[Start Date]]),10))</f>
        <v>2000</v>
      </c>
      <c r="B76" s="10">
        <v>37819</v>
      </c>
      <c r="C76" s="10">
        <v>37819</v>
      </c>
      <c r="D76" s="8" t="s">
        <v>96</v>
      </c>
      <c r="E76" s="5" t="s">
        <v>91</v>
      </c>
      <c r="F76" s="5" t="s">
        <v>92</v>
      </c>
      <c r="G76" s="8" t="s">
        <v>494</v>
      </c>
      <c r="H76" s="12"/>
      <c r="I76" s="37"/>
      <c r="J76" s="12"/>
      <c r="K76" s="12" t="s">
        <v>398</v>
      </c>
      <c r="L7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2003/7/17–2003/7/17: Promotion of 'From the Dead Sea Scrolls to the Forbidden Book' at the Southwestern Baptist Theological Seminary</v>
      </c>
      <c r="M76" s="50" t="s">
        <v>418</v>
      </c>
      <c r="N76" s="47"/>
    </row>
    <row r="77" spans="1:14" ht="353" x14ac:dyDescent="0.2">
      <c r="A77" s="13">
        <f>IF(DDSExhibitions[[#This Row],[Start Date]]="","",FLOOR(YEAR(DDSExhibitions[[#This Row],[Start Date]]),10))</f>
        <v>2000</v>
      </c>
      <c r="B77" s="10">
        <v>37869</v>
      </c>
      <c r="C77" s="10">
        <v>37983</v>
      </c>
      <c r="D77" s="8" t="s">
        <v>83</v>
      </c>
      <c r="E77" s="5" t="s">
        <v>88</v>
      </c>
      <c r="F77" s="5" t="s">
        <v>89</v>
      </c>
      <c r="G77" s="8" t="s">
        <v>491</v>
      </c>
      <c r="H77" s="12" t="s">
        <v>232</v>
      </c>
      <c r="I77" s="37"/>
      <c r="J77" s="12"/>
      <c r="K77" s="12" t="s">
        <v>196</v>
      </c>
      <c r="L7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2003/9/5–2003/12/28: From the Dead Sea Scrolls to the Forbidden Book at the Biblical Arts Center</v>
      </c>
      <c r="M77" s="50" t="s">
        <v>418</v>
      </c>
      <c r="N77" s="47"/>
    </row>
    <row r="78" spans="1:14" ht="70" x14ac:dyDescent="0.2">
      <c r="A78" s="15">
        <f>IF(DDSExhibitions[[#This Row],[Start Date]]="","",FLOOR(YEAR(DDSExhibitions[[#This Row],[Start Date]]),10))</f>
        <v>2000</v>
      </c>
      <c r="B78" s="10">
        <v>37960</v>
      </c>
      <c r="C78" s="10">
        <v>38089</v>
      </c>
      <c r="D78" s="8" t="s">
        <v>86</v>
      </c>
      <c r="E78" s="5" t="s">
        <v>384</v>
      </c>
      <c r="F78" s="5" t="s">
        <v>87</v>
      </c>
      <c r="G78" s="8" t="s">
        <v>513</v>
      </c>
      <c r="H78" s="12" t="s">
        <v>90</v>
      </c>
      <c r="I78" s="37"/>
      <c r="J78" s="12"/>
      <c r="K78" s="12" t="s">
        <v>385</v>
      </c>
      <c r="L7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2003/12/5–2004/4/12: Ancient Treasures and the Dead Sea Scrolls at the Canadian Museum of Civilization</v>
      </c>
      <c r="M78" s="48" t="s">
        <v>424</v>
      </c>
      <c r="N78" s="47"/>
    </row>
    <row r="79" spans="1:14" ht="236" x14ac:dyDescent="0.2">
      <c r="A79" s="15">
        <f>IF(DDSExhibitions[[#This Row],[Start Date]]="","",FLOOR(YEAR(DDSExhibitions[[#This Row],[Start Date]]),10))</f>
        <v>2000</v>
      </c>
      <c r="B79" s="10">
        <v>37991</v>
      </c>
      <c r="C79" s="10">
        <v>38016</v>
      </c>
      <c r="D79" s="8" t="s">
        <v>83</v>
      </c>
      <c r="E79" s="5" t="s">
        <v>84</v>
      </c>
      <c r="F79" s="5" t="s">
        <v>85</v>
      </c>
      <c r="G79" s="8" t="s">
        <v>491</v>
      </c>
      <c r="H79" s="12" t="s">
        <v>232</v>
      </c>
      <c r="I79" s="37" t="s">
        <v>94</v>
      </c>
      <c r="J79" s="12"/>
      <c r="K79" s="12" t="s">
        <v>195</v>
      </c>
      <c r="L7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2004/1/5–2004/1/30: From the Dead Sea Scrolls to the Forbidden Book at the Von Braun Civic Center</v>
      </c>
      <c r="M79" s="50" t="s">
        <v>418</v>
      </c>
      <c r="N79" s="47"/>
    </row>
    <row r="80" spans="1:14" ht="409.6" x14ac:dyDescent="0.2">
      <c r="A80" s="14">
        <f>IF(DDSExhibitions[[#This Row],[Start Date]]="","",FLOOR(YEAR(DDSExhibitions[[#This Row],[Start Date]]),10))</f>
        <v>2000</v>
      </c>
      <c r="B80" s="10">
        <v>38062</v>
      </c>
      <c r="C80" s="10">
        <v>38095</v>
      </c>
      <c r="D80" s="8" t="s">
        <v>83</v>
      </c>
      <c r="E80" s="5" t="s">
        <v>81</v>
      </c>
      <c r="F80" s="5" t="s">
        <v>82</v>
      </c>
      <c r="G80" s="8" t="s">
        <v>495</v>
      </c>
      <c r="H80" s="12" t="s">
        <v>232</v>
      </c>
      <c r="I80" s="37"/>
      <c r="J80" s="12"/>
      <c r="K80" s="12" t="s">
        <v>194</v>
      </c>
      <c r="L8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2004/3/16–2004/4/18: From the Dead Sea Scrolls to the Forbidden Book at the John S. Knight Center</v>
      </c>
      <c r="M80" s="50" t="s">
        <v>418</v>
      </c>
      <c r="N80" s="47"/>
    </row>
    <row r="81" spans="1:14" ht="272" x14ac:dyDescent="0.2">
      <c r="A81" s="15">
        <f>IF(DDSExhibitions[[#This Row],[Start Date]]="","",FLOOR(YEAR(DDSExhibitions[[#This Row],[Start Date]]),10))</f>
        <v>2000</v>
      </c>
      <c r="B81" s="10">
        <v>38135</v>
      </c>
      <c r="C81" s="10">
        <v>38158</v>
      </c>
      <c r="D81" s="8" t="s">
        <v>79</v>
      </c>
      <c r="E81" s="5" t="s">
        <v>78</v>
      </c>
      <c r="F81" s="5" t="s">
        <v>80</v>
      </c>
      <c r="G81" s="8" t="s">
        <v>496</v>
      </c>
      <c r="H81" s="12" t="s">
        <v>231</v>
      </c>
      <c r="I81" s="37"/>
      <c r="J81" s="12"/>
      <c r="K81" s="12" t="s">
        <v>290</v>
      </c>
      <c r="L8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2004/5/28–2004/6/20: Dead Sea Scrolls to the Bible in America at the Monroeville Expomart</v>
      </c>
      <c r="M81" s="50" t="s">
        <v>418</v>
      </c>
      <c r="N81" s="47"/>
    </row>
    <row r="82" spans="1:14" ht="42" x14ac:dyDescent="0.2">
      <c r="A82" s="22">
        <f>IF(DDSExhibitions[[#This Row],[Start Date]]="","",FLOOR(YEAR(DDSExhibitions[[#This Row],[Start Date]]),10))</f>
        <v>2000</v>
      </c>
      <c r="B82" s="10">
        <v>38142</v>
      </c>
      <c r="C82" s="10">
        <v>38142</v>
      </c>
      <c r="D82" s="8" t="s">
        <v>73</v>
      </c>
      <c r="E82" s="5" t="s">
        <v>74</v>
      </c>
      <c r="F82" s="5" t="s">
        <v>75</v>
      </c>
      <c r="G82" s="8"/>
      <c r="H82" s="12"/>
      <c r="I82" s="37" t="s">
        <v>76</v>
      </c>
      <c r="J82" s="12"/>
      <c r="K82" s="12" t="s">
        <v>77</v>
      </c>
      <c r="L8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2004/6/4–2004/6/4: The second annual meeting of the Nordic Network in Qumran Studies at the Martin Schøyen’s home in Røyken</v>
      </c>
      <c r="M82" s="48" t="s">
        <v>430</v>
      </c>
      <c r="N82" s="47"/>
    </row>
    <row r="83" spans="1:14" ht="30" x14ac:dyDescent="0.2">
      <c r="A83" s="14">
        <f>IF(DDSExhibitions[[#This Row],[Start Date]]="","",FLOOR(YEAR(DDSExhibitions[[#This Row],[Start Date]]),10))</f>
        <v>2000</v>
      </c>
      <c r="B83" s="10">
        <v>38215</v>
      </c>
      <c r="C83" s="10">
        <v>38221</v>
      </c>
      <c r="D83" s="8" t="s">
        <v>79</v>
      </c>
      <c r="E83" s="5" t="s">
        <v>72</v>
      </c>
      <c r="F83" s="5" t="s">
        <v>394</v>
      </c>
      <c r="G83" s="8"/>
      <c r="H83" s="12"/>
      <c r="I83" s="37"/>
      <c r="J83" s="12"/>
      <c r="K83" s="12"/>
      <c r="L8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2004/8/16–2004/8/22: Dead Sea Scrolls to the Bible in America at the Adam Mark’s Hotel</v>
      </c>
      <c r="M83" s="50" t="s">
        <v>418</v>
      </c>
      <c r="N83" s="47"/>
    </row>
    <row r="84" spans="1:14" ht="30" x14ac:dyDescent="0.2">
      <c r="A84" s="15">
        <f>IF(DDSExhibitions[[#This Row],[Start Date]]="","",FLOOR(YEAR(DDSExhibitions[[#This Row],[Start Date]]),10))</f>
        <v>2000</v>
      </c>
      <c r="B84" s="10">
        <v>38226</v>
      </c>
      <c r="C84" s="10">
        <v>38256</v>
      </c>
      <c r="D84" s="8" t="s">
        <v>79</v>
      </c>
      <c r="E84" s="5" t="s">
        <v>71</v>
      </c>
      <c r="F84" s="5" t="s">
        <v>393</v>
      </c>
      <c r="G84" s="8"/>
      <c r="H84" s="12"/>
      <c r="I84" s="37"/>
      <c r="J84" s="12"/>
      <c r="K84" s="12"/>
      <c r="L8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2004/8/27–2004/9/26: Dead Sea Scrolls to the Bible in America at the Birch Run Expocenter</v>
      </c>
      <c r="M84" s="50" t="s">
        <v>418</v>
      </c>
      <c r="N84" s="47"/>
    </row>
    <row r="85" spans="1:14" ht="28" x14ac:dyDescent="0.2">
      <c r="A85" s="15">
        <f>IF(DDSExhibitions[[#This Row],[Start Date]]="","",FLOOR(YEAR(DDSExhibitions[[#This Row],[Start Date]]),10))</f>
        <v>2000</v>
      </c>
      <c r="B85" s="10">
        <v>38261</v>
      </c>
      <c r="C85" s="10">
        <v>38291</v>
      </c>
      <c r="D85" s="8" t="s">
        <v>79</v>
      </c>
      <c r="E85" s="5" t="s">
        <v>67</v>
      </c>
      <c r="F85" s="5" t="s">
        <v>392</v>
      </c>
      <c r="G85" s="8"/>
      <c r="H85" s="12"/>
      <c r="I85" s="37"/>
      <c r="J85" s="12"/>
      <c r="K85" s="12"/>
      <c r="L8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2004/10/1–2004/10/31: Dead Sea Scrolls to the Bible in America at the Concord Mall</v>
      </c>
      <c r="M85" s="50" t="s">
        <v>418</v>
      </c>
      <c r="N85" s="47"/>
    </row>
    <row r="86" spans="1:14" ht="30" x14ac:dyDescent="0.2">
      <c r="A86" s="14">
        <f>IF(DDSExhibitions[[#This Row],[Start Date]]="","",FLOOR(YEAR(DDSExhibitions[[#This Row],[Start Date]]),10))</f>
        <v>2000</v>
      </c>
      <c r="B86" s="10">
        <v>38261</v>
      </c>
      <c r="C86" s="10">
        <v>38367</v>
      </c>
      <c r="D86" s="8" t="s">
        <v>68</v>
      </c>
      <c r="E86" s="5" t="s">
        <v>69</v>
      </c>
      <c r="F86" s="5" t="s">
        <v>70</v>
      </c>
      <c r="G86" s="21"/>
      <c r="H86" s="12"/>
      <c r="I86" s="37"/>
      <c r="J86" s="12"/>
      <c r="K86" s="12"/>
      <c r="L8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2004/10/1–2005/1/15: Dead Sea Scrolls at the Houston Museum of Natural Sciences</v>
      </c>
      <c r="M86" s="50" t="s">
        <v>418</v>
      </c>
      <c r="N86" s="47"/>
    </row>
    <row r="87" spans="1:14" ht="45" x14ac:dyDescent="0.2">
      <c r="A87" s="14">
        <f>IF(DDSExhibitions[[#This Row],[Start Date]]="","",FLOOR(YEAR(DDSExhibitions[[#This Row],[Start Date]]),10))</f>
        <v>2000</v>
      </c>
      <c r="B87" s="10">
        <v>38287</v>
      </c>
      <c r="C87" s="10">
        <v>38398</v>
      </c>
      <c r="D87" s="8" t="s">
        <v>66</v>
      </c>
      <c r="E87" s="5" t="s">
        <v>65</v>
      </c>
      <c r="F87" s="5" t="s">
        <v>529</v>
      </c>
      <c r="G87" s="8"/>
      <c r="H87" s="12"/>
      <c r="I87" s="37"/>
      <c r="J87" s="12"/>
      <c r="K87" s="12"/>
      <c r="L8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2004/10/27–2005/2/15: Pergaminhosdo Mar Morto at the Museu Brasileiro da Escultura Marilisa Rathsman</v>
      </c>
      <c r="M87" s="48" t="s">
        <v>434</v>
      </c>
      <c r="N87" s="47"/>
    </row>
    <row r="88" spans="1:14" ht="110" x14ac:dyDescent="0.2">
      <c r="A88" s="14">
        <f>IF(DDSExhibitions[[#This Row],[Start Date]]="","",FLOOR(YEAR(DDSExhibitions[[#This Row],[Start Date]]),10))</f>
        <v>2000</v>
      </c>
      <c r="B88" s="10">
        <v>38366</v>
      </c>
      <c r="C88" s="10">
        <v>38438</v>
      </c>
      <c r="D88" s="8" t="s">
        <v>79</v>
      </c>
      <c r="E88" s="5" t="s">
        <v>291</v>
      </c>
      <c r="F88" s="5" t="s">
        <v>293</v>
      </c>
      <c r="G88" s="8" t="s">
        <v>497</v>
      </c>
      <c r="H88" s="12"/>
      <c r="I88" s="37" t="s">
        <v>292</v>
      </c>
      <c r="J88" s="12"/>
      <c r="K88" s="51" t="s">
        <v>456</v>
      </c>
      <c r="L8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2005/1/14–2005/3/27: Dead Sea Scrolls to the Bible in America at the Providence Place</v>
      </c>
      <c r="M88" s="50" t="s">
        <v>418</v>
      </c>
      <c r="N88" s="47"/>
    </row>
    <row r="89" spans="1:14" ht="30" x14ac:dyDescent="0.2">
      <c r="A89" s="15">
        <f>IF(DDSExhibitions[[#This Row],[Start Date]]="","",FLOOR(YEAR(DDSExhibitions[[#This Row],[Start Date]]),10))</f>
        <v>2000</v>
      </c>
      <c r="B89" s="10">
        <v>38372</v>
      </c>
      <c r="C89" s="10">
        <v>38466</v>
      </c>
      <c r="D89" s="8" t="s">
        <v>5</v>
      </c>
      <c r="E89" s="5" t="s">
        <v>64</v>
      </c>
      <c r="F89" s="5" t="s">
        <v>296</v>
      </c>
      <c r="G89" s="8"/>
      <c r="H89" s="12"/>
      <c r="I89" s="37"/>
      <c r="J89" s="12"/>
      <c r="K89" s="51" t="s">
        <v>453</v>
      </c>
      <c r="L8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2005/1/20–2005/4/24: Exhibition at the Gulf Coast Explorium</v>
      </c>
      <c r="M89" s="50" t="s">
        <v>418</v>
      </c>
      <c r="N89" s="47"/>
    </row>
    <row r="90" spans="1:14" ht="80" x14ac:dyDescent="0.2">
      <c r="A90" s="14">
        <f>IF(DDSExhibitions[[#This Row],[Start Date]]="","",FLOOR(YEAR(DDSExhibitions[[#This Row],[Start Date]]),10))</f>
        <v>2000</v>
      </c>
      <c r="B90" s="10">
        <v>38388</v>
      </c>
      <c r="C90" s="10">
        <v>38473</v>
      </c>
      <c r="D90" s="8" t="s">
        <v>49</v>
      </c>
      <c r="E90" s="5" t="s">
        <v>62</v>
      </c>
      <c r="F90" s="5" t="s">
        <v>63</v>
      </c>
      <c r="G90" s="8" t="s">
        <v>511</v>
      </c>
      <c r="H90" s="12"/>
      <c r="I90" s="37"/>
      <c r="J90" s="12"/>
      <c r="K90" s="12" t="s">
        <v>387</v>
      </c>
      <c r="L9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2005/2/5–2005/5/1: Ink &amp; Blood: Dead Sea Scrolls to the English Bible at the Knoxville Convention Center</v>
      </c>
      <c r="M90" s="50" t="s">
        <v>418</v>
      </c>
      <c r="N90" s="47"/>
    </row>
    <row r="91" spans="1:14" ht="28" x14ac:dyDescent="0.2">
      <c r="A91" s="15">
        <f>IF(DDSExhibitions[[#This Row],[Start Date]]="","",FLOOR(YEAR(DDSExhibitions[[#This Row],[Start Date]]),10))</f>
        <v>2000</v>
      </c>
      <c r="B91" s="10">
        <v>38469</v>
      </c>
      <c r="C91" s="10">
        <v>38504</v>
      </c>
      <c r="D91" s="8" t="s">
        <v>79</v>
      </c>
      <c r="E91" s="5"/>
      <c r="F91" s="5" t="s">
        <v>61</v>
      </c>
      <c r="G91" s="8" t="s">
        <v>497</v>
      </c>
      <c r="H91" s="12"/>
      <c r="I91" s="37"/>
      <c r="J91" s="12"/>
      <c r="K91" s="12" t="s">
        <v>454</v>
      </c>
      <c r="L9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2005/4/27–2005/6/1: Dead Sea Scrolls to the Bible in America at the </v>
      </c>
      <c r="M91" s="50" t="s">
        <v>418</v>
      </c>
      <c r="N91" s="47"/>
    </row>
    <row r="92" spans="1:14" ht="30" x14ac:dyDescent="0.2">
      <c r="A92" s="46">
        <f>IF(DDSExhibitions[[#This Row],[Start Date]]="","",FLOOR(YEAR(DDSExhibitions[[#This Row],[Start Date]]),10))</f>
        <v>2000</v>
      </c>
      <c r="B92" s="10">
        <v>38493</v>
      </c>
      <c r="C92" s="10"/>
      <c r="D92" s="8" t="s">
        <v>408</v>
      </c>
      <c r="E92" s="5" t="s">
        <v>407</v>
      </c>
      <c r="F92" s="5" t="s">
        <v>405</v>
      </c>
      <c r="G92" s="8" t="s">
        <v>406</v>
      </c>
      <c r="H92" s="12"/>
      <c r="I92" s="37"/>
      <c r="J92" s="12"/>
      <c r="K92" s="12"/>
      <c r="L9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2005/5/21–1900/1/0: The New Hebrew: A Century of Art in Israel at the Martin Gropius-Bau Museum</v>
      </c>
      <c r="M92" s="48" t="s">
        <v>431</v>
      </c>
      <c r="N92" s="47"/>
    </row>
    <row r="93" spans="1:14" ht="43" x14ac:dyDescent="0.2">
      <c r="A93" s="15">
        <f>IF(DDSExhibitions[[#This Row],[Start Date]]="","",FLOOR(YEAR(DDSExhibitions[[#This Row],[Start Date]]),10))</f>
        <v>2000</v>
      </c>
      <c r="B93" s="10">
        <v>38527</v>
      </c>
      <c r="C93" s="10">
        <v>38595</v>
      </c>
      <c r="D93" s="8" t="s">
        <v>49</v>
      </c>
      <c r="E93" s="5" t="s">
        <v>59</v>
      </c>
      <c r="F93" s="5" t="s">
        <v>389</v>
      </c>
      <c r="G93" s="8" t="s">
        <v>511</v>
      </c>
      <c r="H93" s="12"/>
      <c r="I93" s="37"/>
      <c r="J93" s="12"/>
      <c r="K93" s="12" t="s">
        <v>388</v>
      </c>
      <c r="L9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2005/6/24–2005/8/31: Ink &amp; Blood: Dead Sea Scrolls to the English Bible at the Lexington Center</v>
      </c>
      <c r="M93" s="50" t="s">
        <v>418</v>
      </c>
      <c r="N93" s="47"/>
    </row>
    <row r="94" spans="1:14" ht="43" x14ac:dyDescent="0.2">
      <c r="A94" s="14">
        <f>IF(DDSExhibitions[[#This Row],[Start Date]]="","",FLOOR(YEAR(DDSExhibitions[[#This Row],[Start Date]]),10))</f>
        <v>2000</v>
      </c>
      <c r="B94" s="10">
        <v>38730</v>
      </c>
      <c r="C94" s="10">
        <v>38850</v>
      </c>
      <c r="D94" s="8" t="s">
        <v>57</v>
      </c>
      <c r="E94" s="5" t="s">
        <v>58</v>
      </c>
      <c r="F94" s="5" t="s">
        <v>390</v>
      </c>
      <c r="G94" s="8" t="s">
        <v>511</v>
      </c>
      <c r="H94" s="12"/>
      <c r="I94" s="37"/>
      <c r="J94" s="12"/>
      <c r="K94" s="12"/>
      <c r="L9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2006/1/13–2006/5/13: Ink &amp; Blood: Sacred Treasures of the Bible at the Florida International Museum</v>
      </c>
      <c r="M94" s="50" t="s">
        <v>418</v>
      </c>
      <c r="N94" s="47"/>
    </row>
    <row r="95" spans="1:14" ht="30" x14ac:dyDescent="0.2">
      <c r="A95" s="15">
        <f>IF(DDSExhibitions[[#This Row],[Start Date]]="","",FLOOR(YEAR(DDSExhibitions[[#This Row],[Start Date]]),10))</f>
        <v>2000</v>
      </c>
      <c r="B95" s="10">
        <v>38765</v>
      </c>
      <c r="C95" s="10">
        <v>38866</v>
      </c>
      <c r="D95" s="8" t="s">
        <v>42</v>
      </c>
      <c r="E95" s="5" t="s">
        <v>56</v>
      </c>
      <c r="F95" s="5" t="s">
        <v>259</v>
      </c>
      <c r="G95" s="8"/>
      <c r="H95" s="12"/>
      <c r="I95" s="37"/>
      <c r="J95" s="12"/>
      <c r="K95" s="12"/>
      <c r="L9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2006/2/17–2006/5/29: Cradle of Christianity: Treasures from the Holy Land at the Discovery Place</v>
      </c>
      <c r="M95" s="50" t="s">
        <v>418</v>
      </c>
      <c r="N95" s="47"/>
    </row>
    <row r="96" spans="1:14" ht="30" x14ac:dyDescent="0.2">
      <c r="A96" s="15">
        <f>IF(DDSExhibitions[[#This Row],[Start Date]]="","",FLOOR(YEAR(DDSExhibitions[[#This Row],[Start Date]]),10))</f>
        <v>2000</v>
      </c>
      <c r="B96" s="10">
        <v>38808</v>
      </c>
      <c r="C96" s="10">
        <v>39012</v>
      </c>
      <c r="D96" s="8" t="s">
        <v>16</v>
      </c>
      <c r="E96" s="5" t="s">
        <v>55</v>
      </c>
      <c r="F96" s="5" t="s">
        <v>397</v>
      </c>
      <c r="G96" s="8"/>
      <c r="H96" s="12"/>
      <c r="I96" s="37"/>
      <c r="J96" s="12"/>
      <c r="K96" s="12"/>
      <c r="L9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2006/4/1–2006/10/22: The Dead Sea Scrolls at the Maltz Museum of Jewish Heritage</v>
      </c>
      <c r="M96" s="50" t="s">
        <v>418</v>
      </c>
      <c r="N96" s="47"/>
    </row>
    <row r="97" spans="1:14" ht="43" x14ac:dyDescent="0.2">
      <c r="A97" s="14">
        <f>IF(DDSExhibitions[[#This Row],[Start Date]]="","",FLOOR(YEAR(DDSExhibitions[[#This Row],[Start Date]]),10))</f>
        <v>2000</v>
      </c>
      <c r="B97" s="10">
        <v>38863</v>
      </c>
      <c r="C97" s="10">
        <v>38987</v>
      </c>
      <c r="D97" s="8" t="s">
        <v>49</v>
      </c>
      <c r="E97" s="5" t="s">
        <v>54</v>
      </c>
      <c r="F97" s="5" t="s">
        <v>391</v>
      </c>
      <c r="G97" s="8" t="s">
        <v>511</v>
      </c>
      <c r="H97" s="12"/>
      <c r="I97" s="37"/>
      <c r="J97" s="12"/>
      <c r="K97" s="12" t="s">
        <v>388</v>
      </c>
      <c r="L9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2006/5/26–2006/9/27: Ink &amp; Blood: Dead Sea Scrolls to the English Bible at the Museum of Arts &amp; Sciences</v>
      </c>
      <c r="M97" s="50" t="s">
        <v>418</v>
      </c>
      <c r="N97" s="47"/>
    </row>
    <row r="98" spans="1:14" ht="281" x14ac:dyDescent="0.2">
      <c r="A98" s="15">
        <f>IF(DDSExhibitions[[#This Row],[Start Date]]="","",FLOOR(YEAR(DDSExhibitions[[#This Row],[Start Date]]),10))</f>
        <v>2000</v>
      </c>
      <c r="B98" s="10">
        <v>38983</v>
      </c>
      <c r="C98" s="10">
        <v>39089</v>
      </c>
      <c r="D98" s="8" t="s">
        <v>52</v>
      </c>
      <c r="E98" s="5" t="s">
        <v>53</v>
      </c>
      <c r="F98" s="5" t="s">
        <v>297</v>
      </c>
      <c r="G98" s="8" t="s">
        <v>498</v>
      </c>
      <c r="H98" s="12" t="s">
        <v>298</v>
      </c>
      <c r="I98" s="37"/>
      <c r="J98" s="12"/>
      <c r="K98" s="51" t="s">
        <v>455</v>
      </c>
      <c r="L9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2006/9/23–2007/1/7: Discovering the Dead Sea Scrolls at the Pacific Science Center</v>
      </c>
      <c r="M98" s="50" t="s">
        <v>418</v>
      </c>
      <c r="N98" s="47"/>
    </row>
    <row r="99" spans="1:14" ht="30" x14ac:dyDescent="0.2">
      <c r="A99" s="15">
        <f>IF(DDSExhibitions[[#This Row],[Start Date]]="","",FLOOR(YEAR(DDSExhibitions[[#This Row],[Start Date]]),10))</f>
        <v>2000</v>
      </c>
      <c r="B99" s="10">
        <v>39058</v>
      </c>
      <c r="C99" s="10">
        <v>39187</v>
      </c>
      <c r="D99" s="8" t="s">
        <v>42</v>
      </c>
      <c r="E99" s="5" t="s">
        <v>51</v>
      </c>
      <c r="F99" s="5" t="s">
        <v>391</v>
      </c>
      <c r="G99" s="8"/>
      <c r="H99" s="12"/>
      <c r="I99" s="37"/>
      <c r="J99" s="12"/>
      <c r="K99" s="12"/>
      <c r="L9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2006/12/7–2007/4/15: Cradle of Christianity: Treasures from the Holy Land at the Museum of Art</v>
      </c>
      <c r="M99" s="50" t="s">
        <v>418</v>
      </c>
      <c r="N99" s="47"/>
    </row>
    <row r="100" spans="1:14" ht="20" x14ac:dyDescent="0.2">
      <c r="A100" s="15">
        <f>IF(DDSExhibitions[[#This Row],[Start Date]]="","",FLOOR(YEAR(DDSExhibitions[[#This Row],[Start Date]]),10))</f>
        <v>2000</v>
      </c>
      <c r="B100" s="10">
        <v>39121</v>
      </c>
      <c r="C100" s="10">
        <v>39215</v>
      </c>
      <c r="D100" s="8" t="s">
        <v>5</v>
      </c>
      <c r="E100" s="5" t="s">
        <v>50</v>
      </c>
      <c r="F100" s="5" t="s">
        <v>413</v>
      </c>
      <c r="G100" s="8"/>
      <c r="H100" s="12"/>
      <c r="I100" s="37"/>
      <c r="J100" s="12"/>
      <c r="K100" s="12"/>
      <c r="L10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2007/2/8–2007/5/13: Exhibition at the Union Station</v>
      </c>
      <c r="M100" s="50" t="s">
        <v>418</v>
      </c>
      <c r="N100" s="47"/>
    </row>
    <row r="101" spans="1:14" ht="170" x14ac:dyDescent="0.2">
      <c r="A101" s="14">
        <f>IF(DDSExhibitions[[#This Row],[Start Date]]="","",FLOOR(YEAR(DDSExhibitions[[#This Row],[Start Date]]),10))</f>
        <v>2000</v>
      </c>
      <c r="B101" s="10">
        <v>39129</v>
      </c>
      <c r="C101" s="10">
        <v>39230</v>
      </c>
      <c r="D101" s="8" t="s">
        <v>44</v>
      </c>
      <c r="E101" s="5" t="s">
        <v>45</v>
      </c>
      <c r="F101" s="5" t="s">
        <v>320</v>
      </c>
      <c r="G101" s="8" t="s">
        <v>511</v>
      </c>
      <c r="H101" s="12"/>
      <c r="I101" s="37"/>
      <c r="J101" s="12"/>
      <c r="K101" s="12" t="s">
        <v>321</v>
      </c>
      <c r="L10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2007/2/16–2007/5/28: Ink &amp; Blood: Dead Sea Scrolls to the King James Bible at the Museum of Idaho</v>
      </c>
      <c r="M101" s="50" t="s">
        <v>418</v>
      </c>
      <c r="N101" s="47"/>
    </row>
    <row r="102" spans="1:14" ht="30" x14ac:dyDescent="0.2">
      <c r="A102" s="14">
        <f>IF(DDSExhibitions[[#This Row],[Start Date]]="","",FLOOR(YEAR(DDSExhibitions[[#This Row],[Start Date]]),10))</f>
        <v>2000</v>
      </c>
      <c r="B102" s="10">
        <v>39199</v>
      </c>
      <c r="C102" s="10">
        <v>39348</v>
      </c>
      <c r="D102" s="8" t="s">
        <v>46</v>
      </c>
      <c r="E102" s="5" t="s">
        <v>47</v>
      </c>
      <c r="F102" s="5" t="s">
        <v>48</v>
      </c>
      <c r="G102" s="8"/>
      <c r="H102" s="12"/>
      <c r="I102" s="37"/>
      <c r="J102" s="12"/>
      <c r="K102" s="12"/>
      <c r="L10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2007/4/27–2007/9/23: Sacred: Discover What we Share at the British Museum</v>
      </c>
      <c r="M102" s="48" t="s">
        <v>419</v>
      </c>
      <c r="N102" s="47"/>
    </row>
    <row r="103" spans="1:14" ht="45" x14ac:dyDescent="0.2">
      <c r="A103" s="15">
        <f>IF(DDSExhibitions[[#This Row],[Start Date]]="","",FLOOR(YEAR(DDSExhibitions[[#This Row],[Start Date]]),10))</f>
        <v>2000</v>
      </c>
      <c r="B103" s="10">
        <v>39249</v>
      </c>
      <c r="C103" s="10">
        <v>39369</v>
      </c>
      <c r="D103" s="8" t="s">
        <v>42</v>
      </c>
      <c r="E103" s="5" t="s">
        <v>43</v>
      </c>
      <c r="F103" s="5" t="s">
        <v>254</v>
      </c>
      <c r="G103" s="8"/>
      <c r="H103" s="12"/>
      <c r="I103" s="37"/>
      <c r="J103" s="12"/>
      <c r="K103" s="12"/>
      <c r="L10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2007/6/16–2007/10/14: Cradle of Christianity: Treasures from the Holy Land at the Michael C. Carlos Museum of Emory University</v>
      </c>
      <c r="M103" s="50" t="s">
        <v>418</v>
      </c>
      <c r="N103" s="47"/>
    </row>
    <row r="104" spans="1:14" ht="30" x14ac:dyDescent="0.2">
      <c r="A104" s="15">
        <f>IF(DDSExhibitions[[#This Row],[Start Date]]="","",FLOOR(YEAR(DDSExhibitions[[#This Row],[Start Date]]),10))</f>
        <v>2000</v>
      </c>
      <c r="B104" s="10">
        <v>39253</v>
      </c>
      <c r="C104" s="10">
        <v>39255</v>
      </c>
      <c r="D104" s="8" t="s">
        <v>37</v>
      </c>
      <c r="E104" s="5" t="s">
        <v>41</v>
      </c>
      <c r="F104" s="5" t="s">
        <v>394</v>
      </c>
      <c r="G104" s="8" t="s">
        <v>36</v>
      </c>
      <c r="H104" s="12"/>
      <c r="I104" s="37"/>
      <c r="J104" s="12"/>
      <c r="K104" s="12"/>
      <c r="L10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2007/6/20–2007/6/22: Dead Sea Scrolls and Ancient Material at the Church of Acts</v>
      </c>
      <c r="M104" s="48" t="s">
        <v>418</v>
      </c>
      <c r="N104" s="47"/>
    </row>
    <row r="105" spans="1:14" ht="40" x14ac:dyDescent="0.2">
      <c r="A105" s="15">
        <f>IF(DDSExhibitions[[#This Row],[Start Date]]="","",FLOOR(YEAR(DDSExhibitions[[#This Row],[Start Date]]),10))</f>
        <v>2000</v>
      </c>
      <c r="B105" s="10">
        <v>39262</v>
      </c>
      <c r="C105" s="10">
        <v>39453</v>
      </c>
      <c r="D105" s="8" t="s">
        <v>39</v>
      </c>
      <c r="E105" s="5" t="s">
        <v>40</v>
      </c>
      <c r="F105" s="5" t="s">
        <v>300</v>
      </c>
      <c r="G105" s="8"/>
      <c r="H105" s="12"/>
      <c r="I105" s="37"/>
      <c r="J105" s="12"/>
      <c r="K105" s="51" t="s">
        <v>438</v>
      </c>
      <c r="L10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2007/6/29–2008/1/6: Dead Sea Scrolls: From Scroll to Codex at the Natural History Museum</v>
      </c>
      <c r="M105" s="50" t="s">
        <v>418</v>
      </c>
      <c r="N105" s="47"/>
    </row>
    <row r="106" spans="1:14" ht="30" x14ac:dyDescent="0.2">
      <c r="A106" s="15">
        <f>IF(DDSExhibitions[[#This Row],[Start Date]]="","",FLOOR(YEAR(DDSExhibitions[[#This Row],[Start Date]]),10))</f>
        <v>2000</v>
      </c>
      <c r="B106" s="10">
        <v>39305</v>
      </c>
      <c r="C106" s="10">
        <v>39305</v>
      </c>
      <c r="D106" s="8" t="s">
        <v>37</v>
      </c>
      <c r="E106" s="5" t="s">
        <v>38</v>
      </c>
      <c r="F106" s="5" t="s">
        <v>390</v>
      </c>
      <c r="G106" s="8" t="s">
        <v>36</v>
      </c>
      <c r="H106" s="12"/>
      <c r="I106" s="37"/>
      <c r="J106" s="12"/>
      <c r="K106" s="12"/>
      <c r="L10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2007/8/11–2007/8/11: Dead Sea Scrolls and Ancient Material at the Suncoast Cathedral</v>
      </c>
      <c r="M106" s="50" t="s">
        <v>418</v>
      </c>
      <c r="N106" s="47"/>
    </row>
    <row r="107" spans="1:14" ht="30" x14ac:dyDescent="0.2">
      <c r="A107" s="15">
        <f>IF(DDSExhibitions[[#This Row],[Start Date]]="","",FLOOR(YEAR(DDSExhibitions[[#This Row],[Start Date]]),10))</f>
        <v>2000</v>
      </c>
      <c r="B107" s="10">
        <v>39362</v>
      </c>
      <c r="C107" s="10">
        <v>39370</v>
      </c>
      <c r="D107" s="8" t="s">
        <v>37</v>
      </c>
      <c r="E107" s="5" t="s">
        <v>38</v>
      </c>
      <c r="F107" s="5" t="s">
        <v>390</v>
      </c>
      <c r="G107" s="8" t="s">
        <v>36</v>
      </c>
      <c r="H107" s="12"/>
      <c r="I107" s="37"/>
      <c r="J107" s="12"/>
      <c r="K107" s="12"/>
      <c r="L10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2007/10/7–2007/10/15: Dead Sea Scrolls and Ancient Material at the Suncoast Cathedral</v>
      </c>
      <c r="M107" s="50" t="s">
        <v>418</v>
      </c>
      <c r="N107" s="47"/>
    </row>
    <row r="108" spans="1:14" ht="140" x14ac:dyDescent="0.2">
      <c r="A108" s="14">
        <f>IF(DDSExhibitions[[#This Row],[Start Date]]="","",FLOOR(YEAR(DDSExhibitions[[#This Row],[Start Date]]),10))</f>
        <v>2000</v>
      </c>
      <c r="B108" s="10">
        <v>39421</v>
      </c>
      <c r="C108" s="10">
        <v>39603</v>
      </c>
      <c r="D108" s="8" t="s">
        <v>310</v>
      </c>
      <c r="E108" s="5" t="s">
        <v>311</v>
      </c>
      <c r="F108" s="5" t="s">
        <v>409</v>
      </c>
      <c r="G108" s="8" t="s">
        <v>499</v>
      </c>
      <c r="H108" s="12"/>
      <c r="I108" s="37"/>
      <c r="J108" s="12" t="s">
        <v>313</v>
      </c>
      <c r="K108" s="12" t="s">
        <v>312</v>
      </c>
      <c r="L10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2007/12/5–2008/6/4: The Dead Sea Scrolls and the Birth of Christianity at the War Memorial of Korea</v>
      </c>
      <c r="M108" s="48" t="s">
        <v>435</v>
      </c>
      <c r="N108" s="47"/>
    </row>
    <row r="109" spans="1:14" ht="56" x14ac:dyDescent="0.2">
      <c r="A109" s="14">
        <f>IF(DDSExhibitions[[#This Row],[Start Date]]="","",FLOOR(YEAR(DDSExhibitions[[#This Row],[Start Date]]),10))</f>
        <v>2000</v>
      </c>
      <c r="B109" s="10">
        <v>39487</v>
      </c>
      <c r="C109" s="10">
        <v>39670</v>
      </c>
      <c r="D109" s="8" t="s">
        <v>35</v>
      </c>
      <c r="E109" s="5" t="s">
        <v>142</v>
      </c>
      <c r="F109" s="5" t="s">
        <v>143</v>
      </c>
      <c r="G109" s="8" t="s">
        <v>60</v>
      </c>
      <c r="H109" s="12"/>
      <c r="I109" s="37"/>
      <c r="J109" s="12"/>
      <c r="K109" s="12"/>
      <c r="L10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2008/2/9–2008/8/10: Highlights from the Israel Antiquities Authority: The Dead Sea Scrolls and 5,000 Years of Treasures at the Fine Arts Museum</v>
      </c>
      <c r="M109" s="50" t="s">
        <v>418</v>
      </c>
      <c r="N109" s="47"/>
    </row>
    <row r="110" spans="1:14" ht="30" x14ac:dyDescent="0.2">
      <c r="A110" s="15">
        <f>IF(DDSExhibitions[[#This Row],[Start Date]]="","",FLOOR(YEAR(DDSExhibitions[[#This Row],[Start Date]]),10))</f>
        <v>2000</v>
      </c>
      <c r="B110" s="10">
        <v>39627</v>
      </c>
      <c r="C110" s="10">
        <v>39670</v>
      </c>
      <c r="D110" s="8" t="s">
        <v>399</v>
      </c>
      <c r="E110" s="5" t="s">
        <v>32</v>
      </c>
      <c r="F110" s="5" t="s">
        <v>70</v>
      </c>
      <c r="G110" s="8"/>
      <c r="H110" s="12"/>
      <c r="I110" s="37"/>
      <c r="J110" s="12"/>
      <c r="K110" s="12"/>
      <c r="L1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2008/6/28–2008/8/10: The Birth of Christianity: A Jewish Story at the Museum of Natural Sciences</v>
      </c>
      <c r="M110" s="50" t="s">
        <v>418</v>
      </c>
      <c r="N110" s="47"/>
    </row>
    <row r="111" spans="1:14" ht="30" x14ac:dyDescent="0.2">
      <c r="A111" s="15">
        <f>IF(DDSExhibitions[[#This Row],[Start Date]]="","",FLOOR(YEAR(DDSExhibitions[[#This Row],[Start Date]]),10))</f>
        <v>2000</v>
      </c>
      <c r="B111" s="10">
        <v>39712</v>
      </c>
      <c r="C111" s="10">
        <v>39817</v>
      </c>
      <c r="D111" s="8" t="s">
        <v>400</v>
      </c>
      <c r="E111" s="5" t="s">
        <v>33</v>
      </c>
      <c r="F111" s="5" t="s">
        <v>145</v>
      </c>
      <c r="G111" s="8"/>
      <c r="H111" s="12"/>
      <c r="I111" s="37"/>
      <c r="J111" s="12"/>
      <c r="K111" s="12"/>
      <c r="L1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2008/9/21–2009/1/4: The Dead Sea Scrolls: Mysteries of the Ancient World at the Jewish Museum</v>
      </c>
      <c r="M111" s="50" t="s">
        <v>418</v>
      </c>
      <c r="N111" s="47"/>
    </row>
    <row r="112" spans="1:14" ht="45" x14ac:dyDescent="0.2">
      <c r="A112" s="15">
        <f>IF(DDSExhibitions[[#This Row],[Start Date]]="","",FLOOR(YEAR(DDSExhibitions[[#This Row],[Start Date]]),10))</f>
        <v>2000</v>
      </c>
      <c r="B112" s="10">
        <v>39845</v>
      </c>
      <c r="C112" s="10">
        <v>39965</v>
      </c>
      <c r="D112" s="8" t="s">
        <v>14</v>
      </c>
      <c r="E112" s="5" t="s">
        <v>31</v>
      </c>
      <c r="F112" s="5" t="s">
        <v>30</v>
      </c>
      <c r="G112" s="8" t="s">
        <v>511</v>
      </c>
      <c r="H112" s="12"/>
      <c r="I112" s="37"/>
      <c r="J112" s="12"/>
      <c r="K112" s="12"/>
      <c r="L1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2009/2/1–2009/6/1: Ink &amp; Blood: Dead Sea Scrolls to Gutenberg at the Mary G. Hardin Center for Cultural Arts</v>
      </c>
      <c r="M112" s="50" t="s">
        <v>418</v>
      </c>
      <c r="N112" s="47"/>
    </row>
    <row r="113" spans="1:33" ht="30" x14ac:dyDescent="0.2">
      <c r="A113" s="15">
        <f>IF(DDSExhibitions[[#This Row],[Start Date]]="","",FLOOR(YEAR(DDSExhibitions[[#This Row],[Start Date]]),10))</f>
        <v>2000</v>
      </c>
      <c r="B113" s="10">
        <v>39845</v>
      </c>
      <c r="C113" s="10">
        <v>39845</v>
      </c>
      <c r="D113" s="8" t="s">
        <v>79</v>
      </c>
      <c r="E113" s="5" t="s">
        <v>34</v>
      </c>
      <c r="F113" s="5" t="s">
        <v>395</v>
      </c>
      <c r="G113" s="8" t="s">
        <v>469</v>
      </c>
      <c r="H113" s="12"/>
      <c r="I113" s="37"/>
      <c r="J113" s="12"/>
      <c r="K113" s="12"/>
      <c r="L1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2009/2/1–2009/2/1: Dead Sea Scrolls to the Bible in America at the Christ Church of the Valley</v>
      </c>
      <c r="M113" s="50" t="s">
        <v>418</v>
      </c>
      <c r="N113" s="47"/>
    </row>
    <row r="114" spans="1:33" ht="20" x14ac:dyDescent="0.2">
      <c r="A114" s="14">
        <f>IF(DDSExhibitions[[#This Row],[Start Date]]="","",FLOOR(YEAR(DDSExhibitions[[#This Row],[Start Date]]),10))</f>
        <v>2000</v>
      </c>
      <c r="B114" s="10">
        <v>39970</v>
      </c>
      <c r="C114" s="10">
        <v>40123</v>
      </c>
      <c r="D114" s="8" t="s">
        <v>13</v>
      </c>
      <c r="E114" s="5" t="s">
        <v>29</v>
      </c>
      <c r="F114" s="5" t="s">
        <v>28</v>
      </c>
      <c r="G114" s="8"/>
      <c r="H114" s="12"/>
      <c r="I114" s="37"/>
      <c r="J114" s="12"/>
      <c r="K114" s="12"/>
      <c r="L1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2009/6/6–2009/11/6: Heritage of the Holy Land at the Museum of Fine Arts</v>
      </c>
      <c r="M114" s="48" t="s">
        <v>436</v>
      </c>
      <c r="N114" s="47"/>
    </row>
    <row r="115" spans="1:33" ht="180" x14ac:dyDescent="0.2">
      <c r="A115" s="14">
        <f>IF(DDSExhibitions[[#This Row],[Start Date]]="","",FLOOR(YEAR(DDSExhibitions[[#This Row],[Start Date]]),10))</f>
        <v>2000</v>
      </c>
      <c r="B115" s="10">
        <v>39991</v>
      </c>
      <c r="C115" s="10">
        <v>40095</v>
      </c>
      <c r="D115" s="8" t="s">
        <v>12</v>
      </c>
      <c r="E115" s="5" t="s">
        <v>27</v>
      </c>
      <c r="F115" s="5" t="s">
        <v>26</v>
      </c>
      <c r="G115" s="52" t="s">
        <v>504</v>
      </c>
      <c r="H115" s="12" t="s">
        <v>333</v>
      </c>
      <c r="I115" s="36">
        <v>331000</v>
      </c>
      <c r="J115" s="12" t="s">
        <v>532</v>
      </c>
      <c r="K115" s="12" t="s">
        <v>334</v>
      </c>
      <c r="L1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2009/6/27–2009/10/9: Dead Sea Scrolls: Words that Changed the World at the Royal Ontario Museum</v>
      </c>
      <c r="M115" s="48" t="s">
        <v>424</v>
      </c>
      <c r="N115" s="75" t="s">
        <v>520</v>
      </c>
      <c r="P115" s="54"/>
      <c r="Q115" s="54"/>
      <c r="R115" s="54"/>
      <c r="S115" s="54"/>
      <c r="T115" s="54"/>
      <c r="U115" s="54"/>
      <c r="V115" s="54"/>
      <c r="W115" s="54"/>
      <c r="X115" s="54"/>
      <c r="Y115" s="54"/>
      <c r="Z115" s="54"/>
      <c r="AA115" s="54"/>
      <c r="AB115" s="54"/>
      <c r="AC115" s="54"/>
      <c r="AD115" s="54"/>
      <c r="AE115" s="54"/>
      <c r="AF115" s="54"/>
      <c r="AG115" s="54"/>
    </row>
    <row r="116" spans="1:33" ht="180" x14ac:dyDescent="0.2">
      <c r="A116" s="55">
        <v>2000</v>
      </c>
      <c r="B116" s="56">
        <v>40096</v>
      </c>
      <c r="C116" s="56">
        <v>40104</v>
      </c>
      <c r="D116" s="57" t="s">
        <v>12</v>
      </c>
      <c r="E116" s="58" t="s">
        <v>27</v>
      </c>
      <c r="F116" s="58" t="s">
        <v>26</v>
      </c>
      <c r="G116" s="57" t="s">
        <v>505</v>
      </c>
      <c r="H116" s="59" t="s">
        <v>501</v>
      </c>
      <c r="I116" s="60">
        <v>331000</v>
      </c>
      <c r="J116" s="61" t="s">
        <v>532</v>
      </c>
      <c r="K116" s="61" t="s">
        <v>502</v>
      </c>
      <c r="L116" s="62" t="s">
        <v>503</v>
      </c>
      <c r="M116" s="63" t="s">
        <v>424</v>
      </c>
      <c r="N116" s="47" t="s">
        <v>521</v>
      </c>
      <c r="P116" s="54"/>
      <c r="Q116" s="54"/>
      <c r="R116" s="54"/>
      <c r="S116" s="54"/>
      <c r="T116" s="54"/>
      <c r="U116" s="54"/>
      <c r="V116" s="54"/>
      <c r="W116" s="54"/>
      <c r="X116" s="54"/>
      <c r="Y116" s="54"/>
      <c r="Z116" s="54"/>
      <c r="AA116" s="54"/>
      <c r="AB116" s="54"/>
      <c r="AC116" s="54"/>
      <c r="AD116" s="54"/>
      <c r="AE116" s="54"/>
      <c r="AF116" s="54"/>
      <c r="AG116" s="54"/>
    </row>
    <row r="117" spans="1:33" ht="180" x14ac:dyDescent="0.2">
      <c r="A117" s="55">
        <v>2000</v>
      </c>
      <c r="B117" s="56">
        <v>40096</v>
      </c>
      <c r="C117" s="56">
        <v>40181</v>
      </c>
      <c r="D117" s="57" t="s">
        <v>12</v>
      </c>
      <c r="E117" s="58" t="s">
        <v>27</v>
      </c>
      <c r="F117" s="58" t="s">
        <v>26</v>
      </c>
      <c r="G117" s="57" t="s">
        <v>506</v>
      </c>
      <c r="H117" s="59" t="s">
        <v>501</v>
      </c>
      <c r="I117" s="60">
        <v>331000</v>
      </c>
      <c r="J117" s="61" t="s">
        <v>532</v>
      </c>
      <c r="K117" s="61" t="s">
        <v>502</v>
      </c>
      <c r="L117" s="62" t="s">
        <v>503</v>
      </c>
      <c r="M117" s="63" t="s">
        <v>424</v>
      </c>
      <c r="N117" s="47" t="s">
        <v>522</v>
      </c>
    </row>
    <row r="118" spans="1:33" ht="30" x14ac:dyDescent="0.2">
      <c r="A118" s="15">
        <f>IF(DDSExhibitions[[#This Row],[Start Date]]="","",FLOOR(YEAR(DDSExhibitions[[#This Row],[Start Date]]),10))</f>
        <v>2000</v>
      </c>
      <c r="B118" s="10">
        <v>40053</v>
      </c>
      <c r="C118" s="10">
        <v>40076</v>
      </c>
      <c r="D118" s="8" t="s">
        <v>11</v>
      </c>
      <c r="E118" s="5" t="s">
        <v>25</v>
      </c>
      <c r="F118" s="5" t="s">
        <v>24</v>
      </c>
      <c r="G118" s="8" t="s">
        <v>500</v>
      </c>
      <c r="H118" s="12"/>
      <c r="I118" s="37"/>
      <c r="J118" s="12"/>
      <c r="K118" s="12"/>
      <c r="L1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2009/8/28–2009/9/20: The Dead Sea Scrolls &amp; the Ancient World at the The Arts House</v>
      </c>
      <c r="M118" s="48" t="s">
        <v>437</v>
      </c>
      <c r="N118" s="47"/>
    </row>
    <row r="119" spans="1:33" ht="30" x14ac:dyDescent="0.2">
      <c r="A119" s="15">
        <f>IF(DDSExhibitions[[#This Row],[Start Date]]="","",FLOOR(YEAR(DDSExhibitions[[#This Row],[Start Date]]),10))</f>
        <v>2010</v>
      </c>
      <c r="B119" s="10">
        <v>40200</v>
      </c>
      <c r="C119" s="10">
        <v>40335</v>
      </c>
      <c r="D119" s="8" t="s">
        <v>10</v>
      </c>
      <c r="E119" s="5" t="s">
        <v>23</v>
      </c>
      <c r="F119" s="5" t="s">
        <v>18</v>
      </c>
      <c r="G119" s="8"/>
      <c r="H119" s="12"/>
      <c r="I119" s="37"/>
      <c r="J119" s="12"/>
      <c r="K119" s="12"/>
      <c r="L1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2010/1/22–2010/6/6: Dead Sea Scrolls and the Bible at the Milwaukee Public Museum</v>
      </c>
      <c r="M119" s="50" t="s">
        <v>418</v>
      </c>
      <c r="N119" s="47"/>
    </row>
    <row r="120" spans="1:33" ht="43" x14ac:dyDescent="0.2">
      <c r="A120" s="15">
        <f>IF(DDSExhibitions[[#This Row],[Start Date]]="","",FLOOR(YEAR(DDSExhibitions[[#This Row],[Start Date]]),10))</f>
        <v>2010</v>
      </c>
      <c r="B120" s="10">
        <v>40226</v>
      </c>
      <c r="C120" s="10">
        <v>40241</v>
      </c>
      <c r="D120" s="8" t="s">
        <v>14</v>
      </c>
      <c r="E120" s="5" t="s">
        <v>223</v>
      </c>
      <c r="F120" s="5" t="s">
        <v>224</v>
      </c>
      <c r="G120" s="8" t="s">
        <v>511</v>
      </c>
      <c r="H120" s="12"/>
      <c r="I120" s="37"/>
      <c r="J120" s="12"/>
      <c r="K120" s="12"/>
      <c r="L1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2010/2/17–2010/3/4: Ink &amp; Blood: Dead Sea Scrolls to Gutenberg at the Pope John Paul II High School</v>
      </c>
      <c r="M120" s="50" t="s">
        <v>418</v>
      </c>
      <c r="N120" s="47"/>
    </row>
    <row r="121" spans="1:33" ht="30" x14ac:dyDescent="0.2">
      <c r="A121" s="46">
        <f>IF(DDSExhibitions[[#This Row],[Start Date]]="","",FLOOR(YEAR(DDSExhibitions[[#This Row],[Start Date]]),10))</f>
        <v>2010</v>
      </c>
      <c r="B121" s="10">
        <v>40249</v>
      </c>
      <c r="C121" s="10">
        <v>40475</v>
      </c>
      <c r="D121" s="8" t="s">
        <v>401</v>
      </c>
      <c r="E121" s="5"/>
      <c r="F121" s="5" t="s">
        <v>402</v>
      </c>
      <c r="G121" s="8"/>
      <c r="H121" s="12"/>
      <c r="I121" s="37"/>
      <c r="J121" s="12"/>
      <c r="K121" s="12"/>
      <c r="L1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2010/3/12–2010/10/24: The Dead Sea Scrolls: Words that Changed the World at the </v>
      </c>
      <c r="M121" s="50" t="s">
        <v>418</v>
      </c>
      <c r="N121" s="47"/>
    </row>
    <row r="122" spans="1:33" ht="110" x14ac:dyDescent="0.2">
      <c r="A122" s="15">
        <f>IF(DDSExhibitions[[#This Row],[Start Date]]="","",FLOOR(YEAR(DDSExhibitions[[#This Row],[Start Date]]),10))</f>
        <v>2010</v>
      </c>
      <c r="B122" s="10">
        <v>40276</v>
      </c>
      <c r="C122" s="10">
        <v>40313</v>
      </c>
      <c r="D122" s="8" t="s">
        <v>79</v>
      </c>
      <c r="E122" s="5" t="s">
        <v>225</v>
      </c>
      <c r="F122" s="5" t="s">
        <v>396</v>
      </c>
      <c r="G122" s="8" t="s">
        <v>470</v>
      </c>
      <c r="H122" s="12" t="s">
        <v>230</v>
      </c>
      <c r="I122" s="37"/>
      <c r="J122" s="12"/>
      <c r="K122" s="51" t="s">
        <v>457</v>
      </c>
      <c r="L1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2010/4/8–2010/5/15: Dead Sea Scrolls to the Bible in America at the Bayside Church Granite Bay Campus</v>
      </c>
      <c r="M122" s="50" t="s">
        <v>418</v>
      </c>
      <c r="N122" s="47"/>
    </row>
    <row r="123" spans="1:33" ht="100" x14ac:dyDescent="0.2">
      <c r="A123" s="14">
        <f>IF(DDSExhibitions[[#This Row],[Start Date]]="","",FLOOR(YEAR(DDSExhibitions[[#This Row],[Start Date]]),10))</f>
        <v>2010</v>
      </c>
      <c r="B123" s="10">
        <v>40319</v>
      </c>
      <c r="C123" s="10">
        <v>40419</v>
      </c>
      <c r="D123" s="8" t="s">
        <v>226</v>
      </c>
      <c r="E123" s="5" t="s">
        <v>227</v>
      </c>
      <c r="F123" s="5" t="s">
        <v>228</v>
      </c>
      <c r="G123" s="8" t="s">
        <v>470</v>
      </c>
      <c r="H123" s="12" t="s">
        <v>229</v>
      </c>
      <c r="I123" s="37"/>
      <c r="J123" s="12"/>
      <c r="K123" s="51" t="s">
        <v>458</v>
      </c>
      <c r="L1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2010/5/21–2010/8/29: Treasures of the Bible: The Dead Sea Scrolls and Beyond at the Azusa Pacific University</v>
      </c>
      <c r="M123" s="50" t="s">
        <v>418</v>
      </c>
      <c r="N123" s="47"/>
    </row>
    <row r="124" spans="1:33" ht="40" x14ac:dyDescent="0.2">
      <c r="A124" s="14">
        <f>IF(DDSExhibitions[[#This Row],[Start Date]]="","",FLOOR(YEAR(DDSExhibitions[[#This Row],[Start Date]]),10))</f>
        <v>2010</v>
      </c>
      <c r="B124" s="10">
        <v>40330</v>
      </c>
      <c r="C124" s="10">
        <v>40370</v>
      </c>
      <c r="D124" s="8" t="s">
        <v>234</v>
      </c>
      <c r="E124" s="5" t="s">
        <v>235</v>
      </c>
      <c r="F124" s="5" t="s">
        <v>138</v>
      </c>
      <c r="G124" s="8" t="s">
        <v>140</v>
      </c>
      <c r="H124" s="12"/>
      <c r="I124" s="37"/>
      <c r="J124" s="12"/>
      <c r="K124" s="51" t="s">
        <v>461</v>
      </c>
      <c r="L1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2010/6/1–2010/7/11: Qumran - Le Secret des Manuscrits de la Mer Morte at the Bibliotheque Nationale</v>
      </c>
      <c r="M124" s="48" t="s">
        <v>426</v>
      </c>
      <c r="N124" s="47"/>
    </row>
    <row r="125" spans="1:33" ht="70" x14ac:dyDescent="0.2">
      <c r="A125" s="15">
        <f>IF(DDSExhibitions[[#This Row],[Start Date]]="","",FLOOR(YEAR(DDSExhibitions[[#This Row],[Start Date]]),10))</f>
        <v>2010</v>
      </c>
      <c r="B125" s="10">
        <v>40471</v>
      </c>
      <c r="C125" s="10">
        <v>40512</v>
      </c>
      <c r="D125" s="8" t="s">
        <v>236</v>
      </c>
      <c r="E125" s="5" t="s">
        <v>237</v>
      </c>
      <c r="F125" s="5" t="s">
        <v>411</v>
      </c>
      <c r="G125" s="8" t="s">
        <v>140</v>
      </c>
      <c r="H125" s="12"/>
      <c r="I125" s="37"/>
      <c r="J125" s="12"/>
      <c r="K125" s="51" t="s">
        <v>462</v>
      </c>
      <c r="L1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2010/10/20–2010/11/30: Origins at the 449 West Parks Highway</v>
      </c>
      <c r="M125" s="50" t="s">
        <v>418</v>
      </c>
      <c r="N125" s="47"/>
    </row>
    <row r="126" spans="1:33" ht="45" x14ac:dyDescent="0.2">
      <c r="A126" s="15">
        <f>IF(DDSExhibitions[[#This Row],[Start Date]]="","",FLOOR(YEAR(DDSExhibitions[[#This Row],[Start Date]]),10))</f>
        <v>2010</v>
      </c>
      <c r="B126" s="10">
        <v>40570</v>
      </c>
      <c r="C126" s="10">
        <v>40664</v>
      </c>
      <c r="D126" s="8" t="s">
        <v>238</v>
      </c>
      <c r="E126" s="5" t="s">
        <v>239</v>
      </c>
      <c r="F126" s="5" t="s">
        <v>240</v>
      </c>
      <c r="G126" s="8" t="s">
        <v>241</v>
      </c>
      <c r="H126" s="12"/>
      <c r="I126" s="37"/>
      <c r="J126" s="12"/>
      <c r="K126" s="51" t="s">
        <v>463</v>
      </c>
      <c r="L1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2011/1/27–2011/5/1: Bible in English at the Gerber Academic Building at Ashland Theological Seminary</v>
      </c>
      <c r="M126" s="50" t="s">
        <v>418</v>
      </c>
      <c r="N126" s="47"/>
    </row>
    <row r="127" spans="1:33" ht="90" x14ac:dyDescent="0.2">
      <c r="A127" s="15">
        <f>IF(DDSExhibitions[[#This Row],[Start Date]]="","",FLOOR(YEAR(DDSExhibitions[[#This Row],[Start Date]]),10))</f>
        <v>2010</v>
      </c>
      <c r="B127" s="10">
        <v>40640</v>
      </c>
      <c r="C127" s="10">
        <v>40642</v>
      </c>
      <c r="D127" s="8" t="s">
        <v>242</v>
      </c>
      <c r="E127" s="5" t="s">
        <v>243</v>
      </c>
      <c r="F127" s="5" t="s">
        <v>244</v>
      </c>
      <c r="G127" s="8" t="s">
        <v>245</v>
      </c>
      <c r="H127" s="12"/>
      <c r="I127" s="37"/>
      <c r="J127" s="12"/>
      <c r="K127" s="51" t="s">
        <v>464</v>
      </c>
      <c r="L1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2011/4/7–2011/4/9: 400th Anniversary: The King James Bible and the World it Made at the Baylor University</v>
      </c>
      <c r="M127" s="50" t="s">
        <v>418</v>
      </c>
      <c r="N127" s="47"/>
    </row>
    <row r="128" spans="1:33" ht="60" x14ac:dyDescent="0.2">
      <c r="A128" s="15">
        <f>IF(DDSExhibitions[[#This Row],[Start Date]]="","",FLOOR(YEAR(DDSExhibitions[[#This Row],[Start Date]]),10))</f>
        <v>2010</v>
      </c>
      <c r="B128" s="10">
        <v>40679</v>
      </c>
      <c r="C128" s="10">
        <v>40832</v>
      </c>
      <c r="D128" s="8" t="s">
        <v>246</v>
      </c>
      <c r="E128" s="5" t="s">
        <v>247</v>
      </c>
      <c r="F128" s="5" t="s">
        <v>248</v>
      </c>
      <c r="G128" s="8" t="s">
        <v>245</v>
      </c>
      <c r="H128" s="12"/>
      <c r="I128" s="37"/>
      <c r="J128" s="12"/>
      <c r="K128" s="51" t="s">
        <v>465</v>
      </c>
      <c r="L1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2011/5/16–2011/10/16: Passages at the Oklahoma City Museum of Art</v>
      </c>
      <c r="M128" s="50" t="s">
        <v>418</v>
      </c>
      <c r="N128" s="47"/>
    </row>
    <row r="129" spans="1:14" ht="42" x14ac:dyDescent="0.2">
      <c r="A129" s="15">
        <f>IF(DDSExhibitions[[#This Row],[Start Date]]="","",FLOOR(YEAR(DDSExhibitions[[#This Row],[Start Date]]),10))</f>
        <v>2010</v>
      </c>
      <c r="B129" s="10">
        <v>40840</v>
      </c>
      <c r="C129" s="10">
        <v>40841</v>
      </c>
      <c r="D129" s="8" t="s">
        <v>249</v>
      </c>
      <c r="E129" s="5" t="s">
        <v>250</v>
      </c>
      <c r="F129" s="5" t="s">
        <v>251</v>
      </c>
      <c r="G129" s="8" t="s">
        <v>252</v>
      </c>
      <c r="H129" s="12"/>
      <c r="I129" s="37"/>
      <c r="J129" s="12"/>
      <c r="K129" s="51" t="s">
        <v>466</v>
      </c>
      <c r="L1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2011/10/24–2011/10/25: Bible &amp; Literature Missionary Foundation's 43rd annual Scripture Conference at the Victory Baptist Church</v>
      </c>
      <c r="M129" s="50" t="s">
        <v>418</v>
      </c>
      <c r="N129" s="47"/>
    </row>
    <row r="130" spans="1:14" ht="133" x14ac:dyDescent="0.2">
      <c r="A130" s="15">
        <f>IF(DDSExhibitions[[#This Row],[Start Date]]="","",FLOOR(YEAR(DDSExhibitions[[#This Row],[Start Date]]),10))</f>
        <v>2010</v>
      </c>
      <c r="B130" s="10">
        <v>40844</v>
      </c>
      <c r="C130" s="10">
        <v>41014</v>
      </c>
      <c r="D130" s="8" t="s">
        <v>276</v>
      </c>
      <c r="E130" s="5" t="s">
        <v>278</v>
      </c>
      <c r="F130" s="5" t="s">
        <v>145</v>
      </c>
      <c r="G130" s="8" t="s">
        <v>471</v>
      </c>
      <c r="H130" s="12"/>
      <c r="I130" s="37"/>
      <c r="J130" s="12"/>
      <c r="K130" s="51" t="s">
        <v>447</v>
      </c>
      <c r="L1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2011/10/28–2012/4/15: Dead Sea Scrolls: Life and Faith in Ancient Times at the Discovery Times Square</v>
      </c>
      <c r="M130" s="50" t="s">
        <v>418</v>
      </c>
      <c r="N130" s="47"/>
    </row>
    <row r="131" spans="1:14" ht="90" x14ac:dyDescent="0.2">
      <c r="A131" s="15">
        <f>IF(DDSExhibitions[[#This Row],[Start Date]]="","",FLOOR(YEAR(DDSExhibitions[[#This Row],[Start Date]]),10))</f>
        <v>2010</v>
      </c>
      <c r="B131" s="10">
        <v>40866</v>
      </c>
      <c r="C131" s="10">
        <v>41090</v>
      </c>
      <c r="D131" s="8" t="s">
        <v>246</v>
      </c>
      <c r="E131" s="5" t="s">
        <v>253</v>
      </c>
      <c r="F131" s="5" t="s">
        <v>254</v>
      </c>
      <c r="G131" s="8" t="s">
        <v>245</v>
      </c>
      <c r="H131" s="12"/>
      <c r="I131" s="37"/>
      <c r="J131" s="12"/>
      <c r="K131" s="51" t="s">
        <v>459</v>
      </c>
      <c r="L1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2011/11/19–2012/6/30: Passages at the Perimeter Expo Center</v>
      </c>
      <c r="M131" s="50" t="s">
        <v>418</v>
      </c>
      <c r="N131" s="47"/>
    </row>
    <row r="132" spans="1:14" ht="43" x14ac:dyDescent="0.2">
      <c r="A132" s="14">
        <f>IF(DDSExhibitions[[#This Row],[Start Date]]="","",FLOOR(YEAR(DDSExhibitions[[#This Row],[Start Date]]),10))</f>
        <v>2010</v>
      </c>
      <c r="B132" s="10">
        <v>40942</v>
      </c>
      <c r="C132" s="10">
        <v>41161</v>
      </c>
      <c r="D132" s="8" t="s">
        <v>14</v>
      </c>
      <c r="E132" s="5" t="s">
        <v>255</v>
      </c>
      <c r="F132" s="5" t="s">
        <v>256</v>
      </c>
      <c r="G132" s="8" t="s">
        <v>511</v>
      </c>
      <c r="H132" s="12"/>
      <c r="I132" s="37"/>
      <c r="J132" s="12"/>
      <c r="K132" s="51" t="s">
        <v>460</v>
      </c>
      <c r="L1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2012/2/3–2012/9/9: Ink &amp; Blood: Dead Sea Scrolls to Gutenberg at the Muzeo Museum and Cultural Center</v>
      </c>
      <c r="M132" s="50" t="s">
        <v>418</v>
      </c>
      <c r="N132" s="47"/>
    </row>
    <row r="133" spans="1:14" ht="133" x14ac:dyDescent="0.2">
      <c r="A133" s="15">
        <f>IF(DDSExhibitions[[#This Row],[Start Date]]="","",FLOOR(YEAR(DDSExhibitions[[#This Row],[Start Date]]),10))</f>
        <v>2010</v>
      </c>
      <c r="B133" s="10">
        <v>41041</v>
      </c>
      <c r="C133" s="10">
        <v>41196</v>
      </c>
      <c r="D133" s="8" t="s">
        <v>276</v>
      </c>
      <c r="E133" s="5" t="s">
        <v>279</v>
      </c>
      <c r="F133" s="5" t="s">
        <v>175</v>
      </c>
      <c r="G133" s="8" t="s">
        <v>471</v>
      </c>
      <c r="H133" s="12"/>
      <c r="I133" s="37"/>
      <c r="J133" s="12"/>
      <c r="K133" s="51" t="s">
        <v>447</v>
      </c>
      <c r="L1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2012/5/12–2012/10/14: Dead Sea Scrolls: Life and Faith in Ancient Times at the Franklin Institute</v>
      </c>
      <c r="M133" s="50" t="s">
        <v>418</v>
      </c>
      <c r="N133" s="47"/>
    </row>
    <row r="134" spans="1:14" ht="214" x14ac:dyDescent="0.2">
      <c r="A134" s="15">
        <f>IF(DDSExhibitions[[#This Row],[Start Date]]="","",FLOOR(YEAR(DDSExhibitions[[#This Row],[Start Date]]),10))</f>
        <v>2010</v>
      </c>
      <c r="B134" s="10">
        <v>41092</v>
      </c>
      <c r="C134" s="10">
        <v>41287</v>
      </c>
      <c r="D134" s="8" t="s">
        <v>257</v>
      </c>
      <c r="E134" s="5" t="s">
        <v>91</v>
      </c>
      <c r="F134" s="5" t="s">
        <v>92</v>
      </c>
      <c r="G134" s="8" t="s">
        <v>514</v>
      </c>
      <c r="H134" s="12" t="s">
        <v>309</v>
      </c>
      <c r="I134" s="37"/>
      <c r="J134" s="12"/>
      <c r="K134" s="12" t="s">
        <v>446</v>
      </c>
      <c r="L1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2012/7/2–2013/1/13: Dead Sea Scrolls &amp; the Bible: Ancient Artefacts, Timeless Treasures at the Southwestern Baptist Theological Seminary</v>
      </c>
      <c r="M134" s="50" t="s">
        <v>418</v>
      </c>
      <c r="N134" s="47"/>
    </row>
    <row r="135" spans="1:14" ht="20" x14ac:dyDescent="0.2">
      <c r="A135" s="15">
        <f>IF(DDSExhibitions[[#This Row],[Start Date]]="","",FLOOR(YEAR(DDSExhibitions[[#This Row],[Start Date]]),10))</f>
        <v>2010</v>
      </c>
      <c r="B135" s="10">
        <v>41164</v>
      </c>
      <c r="C135" s="10">
        <v>41363</v>
      </c>
      <c r="D135" s="8" t="s">
        <v>246</v>
      </c>
      <c r="E135" s="5" t="s">
        <v>258</v>
      </c>
      <c r="F135" s="5" t="s">
        <v>259</v>
      </c>
      <c r="G135" s="8" t="s">
        <v>245</v>
      </c>
      <c r="H135" s="12"/>
      <c r="I135" s="37"/>
      <c r="J135" s="12"/>
      <c r="K135" s="12"/>
      <c r="L1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2012/9/12–2013/3/30: Passages at the 8405 IBM Drive</v>
      </c>
      <c r="M135" s="50" t="s">
        <v>418</v>
      </c>
      <c r="N135" s="47"/>
    </row>
    <row r="136" spans="1:14" ht="290" x14ac:dyDescent="0.2">
      <c r="A136" s="14">
        <f>IF(DDSExhibitions[[#This Row],[Start Date]]="","",FLOOR(YEAR(DDSExhibitions[[#This Row],[Start Date]]),10))</f>
        <v>2010</v>
      </c>
      <c r="B136" s="10">
        <v>41229</v>
      </c>
      <c r="C136" s="10">
        <v>41378</v>
      </c>
      <c r="D136" s="8" t="s">
        <v>276</v>
      </c>
      <c r="E136" s="5" t="s">
        <v>277</v>
      </c>
      <c r="F136" s="5" t="s">
        <v>275</v>
      </c>
      <c r="G136" s="8" t="s">
        <v>472</v>
      </c>
      <c r="H136" s="12"/>
      <c r="I136" s="37"/>
      <c r="J136" s="12"/>
      <c r="K136" s="51" t="s">
        <v>467</v>
      </c>
      <c r="L1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2012/11/16–2013/4/14: Dead Sea Scrolls: Life and Faith in Ancient Times at the Cincinnati Museum Center</v>
      </c>
      <c r="M136" s="50" t="s">
        <v>418</v>
      </c>
      <c r="N136" s="47"/>
    </row>
    <row r="137" spans="1:14" ht="30" x14ac:dyDescent="0.2">
      <c r="A137" s="15">
        <f>IF(DDSExhibitions[[#This Row],[Start Date]]="","",FLOOR(YEAR(DDSExhibitions[[#This Row],[Start Date]]),10))</f>
        <v>2010</v>
      </c>
      <c r="B137" s="10">
        <v>41288</v>
      </c>
      <c r="C137" s="49"/>
      <c r="D137" s="8" t="s">
        <v>5</v>
      </c>
      <c r="E137" s="5" t="s">
        <v>260</v>
      </c>
      <c r="F137" s="5" t="s">
        <v>70</v>
      </c>
      <c r="G137" s="8" t="s">
        <v>261</v>
      </c>
      <c r="H137" s="12"/>
      <c r="I137" s="37"/>
      <c r="J137" s="12"/>
      <c r="K137" s="12"/>
      <c r="L1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2013/1/14–1900/1/0: Exhibition at the Lanier Theological Library</v>
      </c>
      <c r="M137" s="50" t="s">
        <v>418</v>
      </c>
      <c r="N137" s="47"/>
    </row>
    <row r="138" spans="1:14" ht="30" x14ac:dyDescent="0.2">
      <c r="A138" s="14">
        <f>IF(DDSExhibitions[[#This Row],[Start Date]]="","",FLOOR(YEAR(DDSExhibitions[[#This Row],[Start Date]]),10))</f>
        <v>2010</v>
      </c>
      <c r="B138" s="10">
        <v>41334</v>
      </c>
      <c r="C138" s="10">
        <v>41671</v>
      </c>
      <c r="D138" s="8" t="s">
        <v>246</v>
      </c>
      <c r="E138" s="5" t="s">
        <v>262</v>
      </c>
      <c r="F138" s="5" t="s">
        <v>263</v>
      </c>
      <c r="G138" s="8" t="s">
        <v>245</v>
      </c>
      <c r="H138" s="12"/>
      <c r="I138" s="37"/>
      <c r="J138" s="12"/>
      <c r="K138" s="12"/>
      <c r="L1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2013/3/1–2014/2/1: Passages at the 3979 Palmer Park Boulevard</v>
      </c>
      <c r="M138" s="50" t="s">
        <v>418</v>
      </c>
      <c r="N138" s="47"/>
    </row>
    <row r="139" spans="1:14" ht="133" x14ac:dyDescent="0.2">
      <c r="A139" s="14">
        <f>IF(DDSExhibitions[[#This Row],[Start Date]]="","",FLOOR(YEAR(DDSExhibitions[[#This Row],[Start Date]]),10))</f>
        <v>2010</v>
      </c>
      <c r="B139" s="10">
        <v>41413</v>
      </c>
      <c r="C139" s="10">
        <v>41567</v>
      </c>
      <c r="D139" s="8" t="s">
        <v>276</v>
      </c>
      <c r="E139" s="5" t="s">
        <v>280</v>
      </c>
      <c r="F139" s="5" t="s">
        <v>281</v>
      </c>
      <c r="G139" s="8" t="s">
        <v>471</v>
      </c>
      <c r="H139" s="12"/>
      <c r="I139" s="37"/>
      <c r="J139" s="12"/>
      <c r="K139" s="12"/>
      <c r="L1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2013/5/19–2013/10/20: Dead Sea Scrolls: Life and Faith in Ancient Times at the Museum of Science</v>
      </c>
      <c r="M139" s="50" t="s">
        <v>418</v>
      </c>
      <c r="N139" s="47"/>
    </row>
    <row r="140" spans="1:14" ht="133" x14ac:dyDescent="0.2">
      <c r="A140" s="45">
        <f>IF(DDSExhibitions[[#This Row],[Start Date]]="","",FLOOR(YEAR(DDSExhibitions[[#This Row],[Start Date]]),10))</f>
        <v>2010</v>
      </c>
      <c r="B140" s="10">
        <v>41600</v>
      </c>
      <c r="C140" s="10">
        <v>41756</v>
      </c>
      <c r="D140" s="8" t="s">
        <v>276</v>
      </c>
      <c r="E140" s="5" t="s">
        <v>282</v>
      </c>
      <c r="F140" s="5" t="s">
        <v>283</v>
      </c>
      <c r="G140" s="8" t="s">
        <v>471</v>
      </c>
      <c r="H140" s="12"/>
      <c r="I140" s="37"/>
      <c r="J140" s="12"/>
      <c r="K140" s="12"/>
      <c r="L1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2013/11/22–2014/4/27: Dead Sea Scrolls: Life and Faith in Ancient Times at the The Leonardo</v>
      </c>
      <c r="M140" s="50" t="s">
        <v>418</v>
      </c>
      <c r="N140" s="47"/>
    </row>
    <row r="141" spans="1:14" ht="29" x14ac:dyDescent="0.2">
      <c r="A141" s="34">
        <f>IF(DDSExhibitions[[#This Row],[Start Date]]="","",FLOOR(YEAR(DDSExhibitions[[#This Row],[Start Date]]),10))</f>
        <v>2010</v>
      </c>
      <c r="B141" s="10">
        <v>41640</v>
      </c>
      <c r="C141" s="49"/>
      <c r="D141" s="8" t="s">
        <v>5</v>
      </c>
      <c r="E141" s="5" t="s">
        <v>314</v>
      </c>
      <c r="F141" s="5" t="s">
        <v>315</v>
      </c>
      <c r="G141" s="8" t="s">
        <v>473</v>
      </c>
      <c r="H141" s="12"/>
      <c r="I141" s="37"/>
      <c r="J141" s="12"/>
      <c r="K141" s="12"/>
      <c r="L1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2014/1/1–1900/1/0: Exhibition at the The Jordan Museum</v>
      </c>
      <c r="M141" s="48" t="s">
        <v>420</v>
      </c>
      <c r="N141" s="47"/>
    </row>
    <row r="142" spans="1:14" ht="30" x14ac:dyDescent="0.2">
      <c r="A142" s="15">
        <f>IF(DDSExhibitions[[#This Row],[Start Date]]="","",FLOOR(YEAR(DDSExhibitions[[#This Row],[Start Date]]),10))</f>
        <v>2010</v>
      </c>
      <c r="B142" s="10">
        <v>41731</v>
      </c>
      <c r="C142" s="10">
        <v>41812</v>
      </c>
      <c r="D142" s="8" t="s">
        <v>264</v>
      </c>
      <c r="E142" s="5" t="s">
        <v>531</v>
      </c>
      <c r="F142" s="5" t="s">
        <v>265</v>
      </c>
      <c r="G142" s="8" t="s">
        <v>474</v>
      </c>
      <c r="H142" s="12"/>
      <c r="I142" s="37"/>
      <c r="J142" s="12"/>
      <c r="K142" s="12"/>
      <c r="L1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2014/4/2–2014/6/22: Verbum Domini II at the Braccio di Carlo Magno Museum</v>
      </c>
      <c r="M142" s="48" t="s">
        <v>428</v>
      </c>
      <c r="N142" s="47"/>
    </row>
    <row r="143" spans="1:14" ht="20" x14ac:dyDescent="0.2">
      <c r="A143" s="15">
        <f>IF(DDSExhibitions[[#This Row],[Start Date]]="","",FLOOR(YEAR(DDSExhibitions[[#This Row],[Start Date]]),10))</f>
        <v>2010</v>
      </c>
      <c r="B143" s="10">
        <v>41741</v>
      </c>
      <c r="C143" s="10">
        <v>42007</v>
      </c>
      <c r="D143" s="8" t="s">
        <v>246</v>
      </c>
      <c r="E143" s="5" t="s">
        <v>266</v>
      </c>
      <c r="F143" s="5" t="s">
        <v>267</v>
      </c>
      <c r="G143" s="8" t="s">
        <v>245</v>
      </c>
      <c r="H143" s="12"/>
      <c r="I143" s="37"/>
      <c r="J143" s="12"/>
      <c r="K143" s="12"/>
      <c r="L1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2014/4/12–2015/1/3: Passages at the 3534 E. Sunshine St</v>
      </c>
      <c r="M143" s="50" t="s">
        <v>418</v>
      </c>
      <c r="N143" s="47"/>
    </row>
    <row r="144" spans="1:14" ht="42" x14ac:dyDescent="0.2">
      <c r="A144" s="46">
        <f>IF(DDSExhibitions[[#This Row],[Start Date]]="","",FLOOR(YEAR(DDSExhibitions[[#This Row],[Start Date]]),10))</f>
        <v>2010</v>
      </c>
      <c r="B144" s="10">
        <v>41947</v>
      </c>
      <c r="C144" s="71">
        <v>42029</v>
      </c>
      <c r="D144" s="72" t="s">
        <v>515</v>
      </c>
      <c r="E144" s="73" t="s">
        <v>517</v>
      </c>
      <c r="F144" s="5" t="s">
        <v>403</v>
      </c>
      <c r="G144" s="8" t="s">
        <v>404</v>
      </c>
      <c r="H144" s="12"/>
      <c r="I144" s="37"/>
      <c r="J144" s="12"/>
      <c r="K144" s="74" t="s">
        <v>516</v>
      </c>
      <c r="L1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2014/11/4–2015/1/25: Temple, Scrolls, and Divine Messengers: Archaeology of the Land of Israel in Roman Times at the Chantal Miller Gallery</v>
      </c>
      <c r="M144" s="48" t="s">
        <v>403</v>
      </c>
      <c r="N144" s="47"/>
    </row>
    <row r="145" spans="1:14" ht="30" x14ac:dyDescent="0.2">
      <c r="A145" s="15">
        <f>IF(DDSExhibitions[[#This Row],[Start Date]]="","",FLOOR(YEAR(DDSExhibitions[[#This Row],[Start Date]]),10))</f>
        <v>2010</v>
      </c>
      <c r="B145" s="10">
        <v>42066</v>
      </c>
      <c r="C145" s="10">
        <v>42462</v>
      </c>
      <c r="D145" s="8" t="s">
        <v>246</v>
      </c>
      <c r="E145" s="5" t="s">
        <v>268</v>
      </c>
      <c r="F145" s="5" t="s">
        <v>269</v>
      </c>
      <c r="G145" s="8" t="s">
        <v>245</v>
      </c>
      <c r="H145" s="12"/>
      <c r="I145" s="37"/>
      <c r="J145" s="12"/>
      <c r="K145" s="12"/>
      <c r="L1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2015/3/3–2016/4/2: Passages at the 26565 Bouquet canyon rd</v>
      </c>
      <c r="M145" s="50" t="s">
        <v>418</v>
      </c>
      <c r="N145" s="47"/>
    </row>
    <row r="146" spans="1:14" ht="133" x14ac:dyDescent="0.2">
      <c r="A146" s="15">
        <f>IF(DDSExhibitions[[#This Row],[Start Date]]="","",FLOOR(YEAR(DDSExhibitions[[#This Row],[Start Date]]),10))</f>
        <v>2010</v>
      </c>
      <c r="B146" s="10">
        <v>42073</v>
      </c>
      <c r="C146" s="10">
        <v>42254</v>
      </c>
      <c r="D146" s="8" t="s">
        <v>276</v>
      </c>
      <c r="E146" s="5" t="s">
        <v>284</v>
      </c>
      <c r="F146" s="5" t="s">
        <v>152</v>
      </c>
      <c r="G146" s="8" t="s">
        <v>471</v>
      </c>
      <c r="H146" s="12"/>
      <c r="I146" s="37"/>
      <c r="J146" s="12"/>
      <c r="K146" s="12" t="s">
        <v>445</v>
      </c>
      <c r="L1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2015/3/10–2015/9/7: Dead Sea Scrolls: Life and Faith in Ancient Times at the California Science Center</v>
      </c>
      <c r="M146" s="50" t="s">
        <v>418</v>
      </c>
      <c r="N146" s="47"/>
    </row>
    <row r="147" spans="1:14" ht="45" x14ac:dyDescent="0.2">
      <c r="A147" s="15">
        <f>IF(DDSExhibitions[[#This Row],[Start Date]]="","",FLOOR(YEAR(DDSExhibitions[[#This Row],[Start Date]]),10))</f>
        <v>2010</v>
      </c>
      <c r="B147" s="10">
        <v>42196</v>
      </c>
      <c r="C147" s="10">
        <v>42217</v>
      </c>
      <c r="D147" s="8" t="s">
        <v>270</v>
      </c>
      <c r="E147" s="5" t="s">
        <v>288</v>
      </c>
      <c r="F147" s="5" t="s">
        <v>528</v>
      </c>
      <c r="G147" s="8" t="s">
        <v>140</v>
      </c>
      <c r="H147" s="12"/>
      <c r="I147" s="37"/>
      <c r="J147" s="12"/>
      <c r="K147" s="12"/>
      <c r="L1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2015/7/11–2015/8/1: Los Destacados de la Museum Collections at the Pontifical Catholic University of Argentina</v>
      </c>
      <c r="M147" s="48" t="s">
        <v>425</v>
      </c>
      <c r="N147" s="47"/>
    </row>
    <row r="148" spans="1:14" ht="30" x14ac:dyDescent="0.2">
      <c r="A148" s="15">
        <f>IF(DDSExhibitions[[#This Row],[Start Date]]="","",FLOOR(YEAR(DDSExhibitions[[#This Row],[Start Date]]),10))</f>
        <v>2010</v>
      </c>
      <c r="B148" s="10">
        <v>42268</v>
      </c>
      <c r="C148" s="10">
        <v>42276</v>
      </c>
      <c r="D148" s="8" t="s">
        <v>264</v>
      </c>
      <c r="E148" s="5" t="s">
        <v>287</v>
      </c>
      <c r="F148" s="5" t="s">
        <v>175</v>
      </c>
      <c r="G148" s="8" t="s">
        <v>140</v>
      </c>
      <c r="H148" s="12"/>
      <c r="I148" s="37"/>
      <c r="J148" s="12"/>
      <c r="K148" s="12"/>
      <c r="L1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2015/9/21–2015/9/29: Verbum Domini II at the Pennsylvania Convetion Center</v>
      </c>
      <c r="M148" s="50" t="s">
        <v>418</v>
      </c>
      <c r="N148" s="47"/>
    </row>
    <row r="149" spans="1:14" ht="90" x14ac:dyDescent="0.2">
      <c r="A149" s="14">
        <f>IF(DDSExhibitions[[#This Row],[Start Date]]="","",FLOOR(YEAR(DDSExhibitions[[#This Row],[Start Date]]),10))</f>
        <v>2010</v>
      </c>
      <c r="B149" s="10">
        <v>42676</v>
      </c>
      <c r="C149" s="10">
        <v>42686</v>
      </c>
      <c r="D149" s="8" t="s">
        <v>325</v>
      </c>
      <c r="E149" s="5" t="s">
        <v>326</v>
      </c>
      <c r="F149" s="5" t="s">
        <v>164</v>
      </c>
      <c r="G149" s="8" t="s">
        <v>512</v>
      </c>
      <c r="H149" s="12"/>
      <c r="I149" s="37"/>
      <c r="J149" s="12"/>
      <c r="K149" s="12" t="s">
        <v>327</v>
      </c>
      <c r="L1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2016/11/2–2016/11/12: 2000 Years of Jewish Culture: An Exhibition of Books, Manuscripts, Art and Jewelry at the Shapero Rare Books</v>
      </c>
      <c r="M149" s="48" t="s">
        <v>419</v>
      </c>
      <c r="N149" s="47"/>
    </row>
    <row r="150" spans="1:14" ht="20" x14ac:dyDescent="0.2">
      <c r="A150" s="14">
        <f>IF(DDSExhibitions[[#This Row],[Start Date]]="","",FLOOR(YEAR(DDSExhibitions[[#This Row],[Start Date]]),10))</f>
        <v>2010</v>
      </c>
      <c r="B150" s="10">
        <v>42832</v>
      </c>
      <c r="C150" s="10">
        <v>42868</v>
      </c>
      <c r="D150" s="8" t="s">
        <v>271</v>
      </c>
      <c r="E150" s="5" t="s">
        <v>272</v>
      </c>
      <c r="F150" s="5" t="s">
        <v>273</v>
      </c>
      <c r="G150" s="8" t="s">
        <v>475</v>
      </c>
      <c r="H150" s="12"/>
      <c r="I150" s="37"/>
      <c r="J150" s="12"/>
      <c r="K150" s="12"/>
      <c r="L1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2017/4/7–2017/5/13: Unser Buch at the Augsburger Rathaus</v>
      </c>
      <c r="M150" s="48" t="s">
        <v>431</v>
      </c>
      <c r="N150" s="47"/>
    </row>
    <row r="151" spans="1:14" ht="30" x14ac:dyDescent="0.2">
      <c r="A151" s="15">
        <f>IF(DDSExhibitions[[#This Row],[Start Date]]="","",FLOOR(YEAR(DDSExhibitions[[#This Row],[Start Date]]),10))</f>
        <v>2010</v>
      </c>
      <c r="B151" s="10">
        <v>42999</v>
      </c>
      <c r="C151" s="10">
        <v>43000</v>
      </c>
      <c r="D151" s="8" t="s">
        <v>6</v>
      </c>
      <c r="E151" s="5" t="s">
        <v>22</v>
      </c>
      <c r="F151" s="5" t="s">
        <v>21</v>
      </c>
      <c r="G151" s="8" t="s">
        <v>361</v>
      </c>
      <c r="H151" s="12"/>
      <c r="I151" s="37"/>
      <c r="J151" s="12"/>
      <c r="K151" s="12" t="s">
        <v>193</v>
      </c>
      <c r="L1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2017/9/21–2017/9/22: Biblical Heritage Archive Traveling Museum at the Fairhaven Baptist College</v>
      </c>
      <c r="M151" s="50" t="s">
        <v>418</v>
      </c>
      <c r="N151" s="47"/>
    </row>
    <row r="152" spans="1:14" ht="50" x14ac:dyDescent="0.2">
      <c r="A152" s="15">
        <f>IF(DDSExhibitions[[#This Row],[Start Date]]="","",FLOOR(YEAR(DDSExhibitions[[#This Row],[Start Date]]),10))</f>
        <v>2010</v>
      </c>
      <c r="B152" s="10">
        <v>43036</v>
      </c>
      <c r="C152" s="10">
        <v>43036</v>
      </c>
      <c r="D152" s="8" t="s">
        <v>6</v>
      </c>
      <c r="E152" s="5" t="s">
        <v>20</v>
      </c>
      <c r="F152" s="5" t="s">
        <v>410</v>
      </c>
      <c r="G152" s="8" t="s">
        <v>361</v>
      </c>
      <c r="H152" s="12"/>
      <c r="I152" s="37"/>
      <c r="J152" s="12"/>
      <c r="K152" s="12" t="s">
        <v>192</v>
      </c>
      <c r="L1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2017/10/28–2017/10/28: Biblical Heritage Archive Traveling Museum at the Waukesha County Expo Center</v>
      </c>
      <c r="M152" s="50" t="s">
        <v>418</v>
      </c>
      <c r="N152" s="47"/>
    </row>
    <row r="153" spans="1:14" ht="70" x14ac:dyDescent="0.2">
      <c r="A153" s="15">
        <f>IF(DDSExhibitions[[#This Row],[Start Date]]="","",FLOOR(YEAR(DDSExhibitions[[#This Row],[Start Date]]),10))</f>
        <v>2010</v>
      </c>
      <c r="B153" s="17">
        <v>43056</v>
      </c>
      <c r="C153" s="49"/>
      <c r="D153" s="53" t="s">
        <v>5</v>
      </c>
      <c r="E153" s="16" t="s">
        <v>274</v>
      </c>
      <c r="F153" s="16" t="s">
        <v>147</v>
      </c>
      <c r="G153" s="18" t="s">
        <v>476</v>
      </c>
      <c r="H153" s="19"/>
      <c r="I153" s="40"/>
      <c r="J153" s="19"/>
      <c r="K153" s="12" t="s">
        <v>335</v>
      </c>
      <c r="L1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2017/11/17–1900/1/0: Exhibition at the Museum of the Bible</v>
      </c>
      <c r="M153" s="50" t="s">
        <v>418</v>
      </c>
      <c r="N153" s="47"/>
    </row>
    <row r="154" spans="1:14" ht="133" x14ac:dyDescent="0.2">
      <c r="A154" s="15">
        <f>IF(DDSExhibitions[[#This Row],[Start Date]]="","",FLOOR(YEAR(DDSExhibitions[[#This Row],[Start Date]]),10))</f>
        <v>2010</v>
      </c>
      <c r="B154" s="10">
        <v>43175</v>
      </c>
      <c r="C154" s="10">
        <v>43346</v>
      </c>
      <c r="D154" s="8" t="s">
        <v>276</v>
      </c>
      <c r="E154" s="5" t="s">
        <v>285</v>
      </c>
      <c r="F154" s="5" t="s">
        <v>286</v>
      </c>
      <c r="G154" s="8" t="s">
        <v>471</v>
      </c>
      <c r="H154" s="12"/>
      <c r="I154" s="37"/>
      <c r="J154" s="12"/>
      <c r="K154" s="12"/>
      <c r="L1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2018/3/16–2018/9/3: Dead Sea Scrolls: Life and Faith in Ancient Times at the Denver Museum of Nature and Science</v>
      </c>
      <c r="M154" s="50" t="s">
        <v>418</v>
      </c>
      <c r="N154" s="47"/>
    </row>
    <row r="155" spans="1:14" ht="50" x14ac:dyDescent="0.2">
      <c r="A155" s="15">
        <f>IF(DDSExhibitions[[#This Row],[Start Date]]="","",FLOOR(YEAR(DDSExhibitions[[#This Row],[Start Date]]),10))</f>
        <v>2010</v>
      </c>
      <c r="B155" s="10">
        <v>43746</v>
      </c>
      <c r="C155" s="10">
        <v>43747</v>
      </c>
      <c r="D155" s="8" t="s">
        <v>6</v>
      </c>
      <c r="E155" s="5" t="s">
        <v>19</v>
      </c>
      <c r="F155" s="5" t="s">
        <v>18</v>
      </c>
      <c r="G155" s="8" t="s">
        <v>361</v>
      </c>
      <c r="H155" s="12"/>
      <c r="I155" s="37"/>
      <c r="J155" s="12"/>
      <c r="K155" s="12" t="s">
        <v>362</v>
      </c>
      <c r="L1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2019/10/8–2019/10/9: Biblical Heritage Archive Traveling Museum at the VCY Headquarters</v>
      </c>
      <c r="M155" s="50" t="s">
        <v>418</v>
      </c>
      <c r="N155" s="47"/>
    </row>
    <row r="156" spans="1:14" ht="42" x14ac:dyDescent="0.2">
      <c r="A156" s="15">
        <f>IF(DDSExhibitions[[#This Row],[Start Date]]="","",FLOOR(YEAR(DDSExhibitions[[#This Row],[Start Date]]),10))</f>
        <v>2020</v>
      </c>
      <c r="B156" s="10">
        <v>44872</v>
      </c>
      <c r="C156" s="10">
        <v>44875</v>
      </c>
      <c r="D156" s="8" t="s">
        <v>5</v>
      </c>
      <c r="E156" s="5" t="s">
        <v>330</v>
      </c>
      <c r="F156" s="5" t="s">
        <v>138</v>
      </c>
      <c r="G156" s="8" t="s">
        <v>363</v>
      </c>
      <c r="H156" s="12"/>
      <c r="I156" s="37"/>
      <c r="J156" s="12"/>
      <c r="K156" s="12" t="s">
        <v>337</v>
      </c>
      <c r="L1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2022/11/7–2022/11/10: Exhibition at the Aguttes Auction House</v>
      </c>
      <c r="M156" s="48" t="s">
        <v>426</v>
      </c>
      <c r="N156" s="47"/>
    </row>
    <row r="157" spans="1:14" ht="42" x14ac:dyDescent="0.2">
      <c r="A157" s="45">
        <f>IF(DDSExhibitions[[#This Row],[Start Date]]="","",FLOOR(YEAR(DDSExhibitions[[#This Row],[Start Date]]),10))</f>
        <v>2020</v>
      </c>
      <c r="B157" s="17">
        <v>44879</v>
      </c>
      <c r="C157" s="17">
        <v>44880</v>
      </c>
      <c r="D157" s="18" t="s">
        <v>5</v>
      </c>
      <c r="E157" s="16" t="s">
        <v>330</v>
      </c>
      <c r="F157" s="16" t="s">
        <v>138</v>
      </c>
      <c r="G157" s="18" t="s">
        <v>363</v>
      </c>
      <c r="H157" s="19"/>
      <c r="I157" s="40"/>
      <c r="J157" s="19"/>
      <c r="K157" s="19" t="s">
        <v>336</v>
      </c>
      <c r="L157" s="27"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2022/11/14–2022/11/15: Exhibition at the Aguttes Auction House</v>
      </c>
      <c r="M157" s="48" t="s">
        <v>426</v>
      </c>
      <c r="N157" s="47"/>
    </row>
    <row r="158" spans="1:14" x14ac:dyDescent="0.2">
      <c r="A158" s="28"/>
      <c r="B158" s="29"/>
      <c r="C158" s="29"/>
      <c r="D158" s="30"/>
      <c r="E158" s="31"/>
      <c r="F158" s="31"/>
      <c r="G158" s="30"/>
      <c r="H158" s="32"/>
      <c r="I158" s="41"/>
      <c r="J158" s="32"/>
      <c r="K158" s="32"/>
      <c r="L158" s="33"/>
    </row>
    <row r="159" spans="1:14" x14ac:dyDescent="0.2">
      <c r="A159" s="28"/>
      <c r="B159" s="29"/>
      <c r="C159" s="29"/>
      <c r="D159" s="30"/>
      <c r="E159" s="31"/>
      <c r="F159" s="31"/>
      <c r="G159" s="30"/>
      <c r="H159" s="32"/>
      <c r="I159" s="41"/>
      <c r="J159" s="32"/>
      <c r="K159" s="32"/>
      <c r="L159" s="33"/>
    </row>
    <row r="160" spans="1:14" x14ac:dyDescent="0.2">
      <c r="D160"/>
      <c r="E160"/>
      <c r="F160"/>
      <c r="G160"/>
      <c r="H160"/>
      <c r="I160" s="42"/>
      <c r="J160"/>
      <c r="K160"/>
      <c r="L160"/>
    </row>
    <row r="161" spans="4:12" x14ac:dyDescent="0.2">
      <c r="D161"/>
      <c r="E161"/>
      <c r="F161"/>
      <c r="G161"/>
      <c r="H161"/>
      <c r="I161" s="42"/>
      <c r="J161"/>
      <c r="K161"/>
      <c r="L161"/>
    </row>
    <row r="162" spans="4:12" x14ac:dyDescent="0.2">
      <c r="D162"/>
      <c r="E162"/>
      <c r="F162"/>
      <c r="G162"/>
      <c r="H162"/>
      <c r="I162" s="42"/>
      <c r="J162"/>
      <c r="K162"/>
      <c r="L162"/>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m q d U q X H d F a j A A A A 9 Q A A A B I A H A B D b 2 5 m a W c v U G F j a 2 F n Z S 5 4 b W w g o h g A K K A U A A A A A A A A A A A A A A A A A A A A A A A A A A A A h Y + x D o I w G I R f h X S n L X V R 8 l M G V 1 E T E + N a a 4 V G + D F Q L O / m 4 C P 5 C m I U d X O 8 7 + 6 S u / v 1 B m l f l c H F N K 2 t M S E R 5 S Q w q O u D x T w h n T u G U 5 J K W C t 9 U r k J h j C 2 c d / a h B T O n W P G v P f U T 2 j d 5 E x w H r F d t t j o w l Q q t N g 6 h d q Q T + v w v 0 U k b F 9 j p K C z i A o u K A c 2 M s g s f n 0 x z H 2 6 P x D m X e m 6 x k j c h 8 s V s F E C e 1 + Q D 1 B L A w Q U A A I A C A C G a p 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q d U i i K R 7 g O A A A A E Q A A A B M A H A B G b 3 J t d W x h c y 9 T Z W N 0 a W 9 u M S 5 t I K I Y A C i g F A A A A A A A A A A A A A A A A A A A A A A A A A A A A C t O T S 7 J z M 9 T C I b Q h t Y A U E s B A i 0 A F A A C A A g A h m q d U q X H d F a j A A A A 9 Q A A A B I A A A A A A A A A A A A A A A A A A A A A A E N v b m Z p Z y 9 Q Y W N r Y W d l L n h t b F B L A Q I t A B Q A A g A I A I Z q n V I P y u m r p A A A A O k A A A A T A A A A A A A A A A A A A A A A A O 8 A A A B b Q 2 9 u d G V u d F 9 U e X B l c 1 0 u e G 1 s U E s B A i 0 A F A A C A A g A h m q d 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O S B G A T H e x E r P q u f 0 N z S w Q A A A A A A g A A A A A A E G Y A A A A B A A A g A A A A 8 4 / G c E n B g 1 u F v 6 8 W 8 b x M K c L g G 4 t d + h L C D B 1 t y i n e I t Y A A A A A D o A A A A A C A A A g A A A A g r i d c g d B W 5 p P 4 L q L F 6 K w O e Y g d 1 g F + / W + 5 5 J J D V Y u M y d Q A A A A y v I B a + F 1 g Y G W a U 1 a 3 D H n I W P c U j 0 T E I H q L J A q g G e N 6 7 V 7 w s F c Q / 8 w O j G a c Y u 1 w z l m T F / L 3 m p X P s Y r 9 F 8 j F z m L Q B / Z q q G m v j 9 1 3 8 i n L 2 o W w 7 R A A A A A j S W N 0 5 3 a z U M c m T 7 M 2 g n x y s D P H V 8 g X / 8 / 2 A 4 l P u / u A d Y 7 G U r L S P F 4 B 6 w m 0 E Z l i h l O V 4 s R p p n T Z x Y U 8 a i L 6 J k C M g = = < / D a t a M a s h u p > 
</file>

<file path=customXml/itemProps1.xml><?xml version="1.0" encoding="utf-8"?>
<ds:datastoreItem xmlns:ds="http://schemas.openxmlformats.org/officeDocument/2006/customXml" ds:itemID="{829ABF2F-C595-44F1-B053-B01A6E6162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DSS Exhibitions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Ludvik Andreas Kjeldsberg</dc:creator>
  <cp:keywords/>
  <dc:description/>
  <cp:lastModifiedBy>Hilda Deborah</cp:lastModifiedBy>
  <cp:revision/>
  <dcterms:created xsi:type="dcterms:W3CDTF">2021-02-22T13:28:45Z</dcterms:created>
  <dcterms:modified xsi:type="dcterms:W3CDTF">2024-01-12T12:59:24Z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2021-02-22T13:29:28Z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bbfa5272-9e3e-42cf-907e-26e011c6fe9c</vt:lpwstr>
  </property>
  <property fmtid="{D5CDD505-2E9C-101B-9397-08002B2CF9AE}" pid="8" name="MSIP_Label_b4114459-e220-4ae9-b339-4ebe6008cdd4_ContentBits">
    <vt:lpwstr>0</vt:lpwstr>
  </property>
</Properties>
</file>